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<sst xmlns="http://schemas.openxmlformats.org/spreadsheetml/2006/main" count="18" uniqueCount="18">
  <si>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Job Category</t>
  </si>
  <si>
    <t>Year</t>
  </si>
  <si>
    <t>Total Employment</t>
  </si>
  <si>
    <t>Total Women</t>
  </si>
  <si>
    <t>Employment</t>
  </si>
  <si>
    <t>%</t>
  </si>
  <si>
    <t>Officials and Managers</t>
  </si>
  <si>
    <t>Profesionals</t>
  </si>
  <si>
    <t>Technicians</t>
  </si>
  <si>
    <t>Sales Workers</t>
  </si>
  <si>
    <t>Office and Clerical</t>
  </si>
  <si>
    <t>Total White-Collar Employees</t>
  </si>
  <si>
    <t>Craftsmen</t>
  </si>
  <si>
    <t>Operatives (semiskilled)</t>
  </si>
  <si>
    <t>Laborers (Unskilled)</t>
  </si>
  <si>
    <t>Service Workers</t>
  </si>
  <si>
    <t>Total Blue-Collar Employees</t>
  </si>
  <si>
    <t>Grand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</si>
</sst>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5" zoomScaleNormal="115" workbookViewId="0" topLeftCell="A1">
      <selection activeCell="I37" sqref="I37"/>
    </sheetView>
  </sheetViews>
  <sheetFormatPr defaultColWidth="9.140625" defaultRowHeight="12.75"/>
  <cols>
    <col min="1" max="1" width="20.7109375" style="0" customWidth="1"/>
    <col min="3" max="3" width="18.421875" style="0" customWidth="1"/>
    <col min="4" max="4" width="11.8515625" style="0" customWidth="1"/>
    <col min="5" max="5" width="10.7109375" style="4" customWidth="1"/>
  </cols>
  <sheetData>
    <row r="1" spans="1:5" ht="12.75">
      <c r="A1" s="9" t="s">
        <v>0</v>
      </c>
      <c r="B1" s="9" t="s">
        <v>1</v>
      </c>
      <c r="C1" s="9" t="s">
        <v>2</v>
      </c>
      <c r="D1" s="13" t="s">
        <v>3</v>
      </c>
      <c r="E1" s="13"/>
    </row>
    <row r="2" spans="1:5" ht="12.75">
      <c r="A2" s="9"/>
      <c r="B2" s="9"/>
      <c r="C2" s="9"/>
      <c r="D2" s="9" t="s">
        <v>4</v>
      </c>
      <c r="E2" s="11" t="s">
        <v>5</v>
      </c>
    </row>
    <row r="3" spans="1:5" s="2" customFormat="1" ht="12.75">
      <c r="A3" s="13"/>
      <c r="B3" s="13"/>
      <c r="C3" s="13"/>
      <c r="D3" s="13"/>
      <c r="E3" s="12"/>
    </row>
    <row r="4" spans="1:5" ht="12.75">
      <c r="A4" t="s">
        <v>6</v>
      </c>
      <c r="B4">
        <v>1977</v>
      </c>
      <c r="C4">
        <v>54351</v>
      </c>
      <c r="D4">
        <v>2745</v>
      </c>
      <c r="E4" s="4">
        <f>D4/C4</f>
        <v>0.050505050505050504</v>
      </c>
    </row>
    <row r="5" spans="2:5" ht="12.75">
      <c r="B5">
        <v>1978</v>
      </c>
      <c r="C5">
        <v>56535</v>
      </c>
      <c r="D5">
        <v>3240</v>
      </c>
      <c r="E5" s="4">
        <f>D5/C5</f>
        <v>0.05730963120191032</v>
      </c>
    </row>
    <row r="6" spans="2:5" ht="12.75">
      <c r="B6">
        <v>1979</v>
      </c>
      <c r="C6">
        <v>56844</v>
      </c>
      <c r="D6">
        <v>3610</v>
      </c>
      <c r="E6" s="4">
        <f>D6/C6</f>
        <v>0.06350714235451412</v>
      </c>
    </row>
    <row r="9" spans="1:5" ht="12.75">
      <c r="A9" t="s">
        <v>7</v>
      </c>
      <c r="B9">
        <v>1977</v>
      </c>
      <c r="C9">
        <v>34876</v>
      </c>
      <c r="D9">
        <v>4405</v>
      </c>
      <c r="E9" s="4">
        <f>D9/C9</f>
        <v>0.12630462208968918</v>
      </c>
    </row>
    <row r="10" spans="2:5" ht="12.75">
      <c r="B10">
        <v>1978</v>
      </c>
      <c r="C10">
        <v>36457</v>
      </c>
      <c r="D10">
        <v>5088</v>
      </c>
      <c r="E10" s="4">
        <f>D10/C10</f>
        <v>0.13956167539841458</v>
      </c>
    </row>
    <row r="11" spans="2:5" ht="12.75">
      <c r="B11">
        <v>1979</v>
      </c>
      <c r="C11">
        <v>38264</v>
      </c>
      <c r="D11">
        <v>5896</v>
      </c>
      <c r="E11" s="4">
        <f>D11/C11</f>
        <v>0.15408739284967593</v>
      </c>
    </row>
    <row r="14" spans="1:5" ht="12.75">
      <c r="A14" t="s">
        <v>8</v>
      </c>
      <c r="B14">
        <v>1977</v>
      </c>
      <c r="C14">
        <v>12331</v>
      </c>
      <c r="D14">
        <v>1569</v>
      </c>
      <c r="E14" s="4">
        <f>D14/C14</f>
        <v>0.12724028870326817</v>
      </c>
    </row>
    <row r="15" spans="2:5" ht="12.75">
      <c r="B15">
        <v>1978</v>
      </c>
      <c r="C15">
        <v>12840</v>
      </c>
      <c r="D15">
        <v>1900</v>
      </c>
      <c r="E15" s="4">
        <f>D15/C15</f>
        <v>0.14797507788161993</v>
      </c>
    </row>
    <row r="16" spans="2:5" ht="12.75">
      <c r="B16">
        <v>1979</v>
      </c>
      <c r="C16">
        <v>13254</v>
      </c>
      <c r="D16">
        <v>2192</v>
      </c>
      <c r="E16" s="4">
        <f>D16/C16</f>
        <v>0.16538403500829937</v>
      </c>
    </row>
    <row r="19" spans="1:5" ht="12.75">
      <c r="A19" t="s">
        <v>9</v>
      </c>
      <c r="B19">
        <v>1977</v>
      </c>
      <c r="C19">
        <v>4981</v>
      </c>
      <c r="D19">
        <v>343</v>
      </c>
      <c r="E19" s="4">
        <f>D19/C19</f>
        <v>0.0688616743625778</v>
      </c>
    </row>
    <row r="20" spans="2:5" ht="12.75">
      <c r="B20">
        <v>1978</v>
      </c>
      <c r="C20">
        <v>4977</v>
      </c>
      <c r="D20">
        <v>410</v>
      </c>
      <c r="E20" s="4">
        <f>D20/C20</f>
        <v>0.08237894313843681</v>
      </c>
    </row>
    <row r="21" spans="2:5" ht="12.75">
      <c r="B21">
        <v>1979</v>
      </c>
      <c r="C21">
        <v>4789</v>
      </c>
      <c r="D21">
        <v>436</v>
      </c>
      <c r="E21" s="4">
        <f>D21/C21</f>
        <v>0.09104197118396325</v>
      </c>
    </row>
    <row r="24" spans="1:5" ht="12.75">
      <c r="A24" t="s">
        <v>10</v>
      </c>
      <c r="B24">
        <v>1977</v>
      </c>
      <c r="C24">
        <v>38862</v>
      </c>
      <c r="D24">
        <v>21392</v>
      </c>
      <c r="E24" s="4">
        <f>D24/C24</f>
        <v>0.5504606041891822</v>
      </c>
    </row>
    <row r="25" spans="2:5" ht="12.75">
      <c r="B25">
        <v>1978</v>
      </c>
      <c r="C25">
        <v>40740</v>
      </c>
      <c r="D25">
        <v>22645</v>
      </c>
      <c r="E25" s="4">
        <f>D25/C25</f>
        <v>0.5558419243986255</v>
      </c>
    </row>
    <row r="26" spans="2:5" ht="12.75">
      <c r="B26">
        <v>1979</v>
      </c>
      <c r="C26">
        <v>37998</v>
      </c>
      <c r="D26">
        <v>22165</v>
      </c>
      <c r="E26" s="4">
        <f>D26/C26</f>
        <v>0.5833201747460393</v>
      </c>
    </row>
    <row r="28" spans="1:5" ht="12.75">
      <c r="A28" s="1"/>
      <c r="B28" s="1"/>
      <c r="C28" s="1"/>
      <c r="D28" s="1"/>
      <c r="E28" s="5"/>
    </row>
    <row r="29" spans="1:5" ht="12.75">
      <c r="A29" s="9" t="s">
        <v>11</v>
      </c>
      <c r="B29">
        <v>1977</v>
      </c>
      <c r="C29">
        <f aca="true" t="shared" si="0" ref="C29:D31">SUM(C4,C9,C14,C19,C24)</f>
        <v>145401</v>
      </c>
      <c r="D29">
        <f t="shared" si="0"/>
        <v>30454</v>
      </c>
      <c r="E29" s="4">
        <f>D29/C29</f>
        <v>0.20944835317501256</v>
      </c>
    </row>
    <row r="30" spans="1:5" ht="12.75">
      <c r="A30" s="9"/>
      <c r="B30">
        <v>1978</v>
      </c>
      <c r="C30">
        <f t="shared" si="0"/>
        <v>151549</v>
      </c>
      <c r="D30">
        <f t="shared" si="0"/>
        <v>33283</v>
      </c>
      <c r="E30" s="4">
        <f>D30/C30</f>
        <v>0.2196187371741153</v>
      </c>
    </row>
    <row r="31" spans="1:5" ht="12.75">
      <c r="A31" s="9"/>
      <c r="B31">
        <v>1979</v>
      </c>
      <c r="C31" s="8">
        <f t="shared" si="0"/>
        <v>151149</v>
      </c>
      <c r="D31">
        <f t="shared" si="0"/>
        <v>34299</v>
      </c>
      <c r="E31" s="4">
        <f>D31/C31</f>
        <v>0.22692177917154596</v>
      </c>
    </row>
    <row r="32" spans="1:5" ht="12.75">
      <c r="A32" s="13"/>
      <c r="B32" s="1"/>
      <c r="C32" s="1"/>
      <c r="D32" s="1"/>
      <c r="E32" s="5"/>
    </row>
    <row r="33" spans="1:5" ht="12.75">
      <c r="A33" t="s">
        <v>12</v>
      </c>
      <c r="B33">
        <v>1977</v>
      </c>
      <c r="C33">
        <v>101724</v>
      </c>
      <c r="D33">
        <v>1101</v>
      </c>
      <c r="E33" s="4">
        <f>D33/C33</f>
        <v>0.010823404506311194</v>
      </c>
    </row>
    <row r="34" spans="2:5" ht="12.75">
      <c r="B34">
        <v>1978</v>
      </c>
      <c r="C34">
        <v>102901</v>
      </c>
      <c r="D34">
        <v>1100</v>
      </c>
      <c r="E34" s="4">
        <f>D34/C34</f>
        <v>0.01068988639566185</v>
      </c>
    </row>
    <row r="35" spans="2:5" ht="12.75">
      <c r="B35">
        <v>1979</v>
      </c>
      <c r="C35">
        <v>100020</v>
      </c>
      <c r="D35">
        <v>1211</v>
      </c>
      <c r="E35" s="4">
        <f>D35/C35</f>
        <v>0.01210757848430314</v>
      </c>
    </row>
    <row r="38" spans="1:5" ht="12.75">
      <c r="A38" t="s">
        <v>13</v>
      </c>
      <c r="B38">
        <v>1977</v>
      </c>
      <c r="C38">
        <v>364128</v>
      </c>
      <c r="D38">
        <v>77968</v>
      </c>
      <c r="E38" s="4">
        <f>D38/C38</f>
        <v>0.21412250637138588</v>
      </c>
    </row>
    <row r="39" spans="2:5" ht="12.75">
      <c r="B39">
        <v>1978</v>
      </c>
      <c r="C39">
        <v>378145</v>
      </c>
      <c r="D39">
        <v>84426</v>
      </c>
      <c r="E39" s="4">
        <f>D39/C39</f>
        <v>0.2232635629189861</v>
      </c>
    </row>
    <row r="40" spans="2:5" ht="12.75">
      <c r="B40">
        <v>1979</v>
      </c>
      <c r="C40">
        <v>332663</v>
      </c>
      <c r="D40">
        <v>71736</v>
      </c>
      <c r="E40" s="4">
        <f>D40/C40</f>
        <v>0.21564165536894694</v>
      </c>
    </row>
    <row r="43" spans="1:5" ht="12.75">
      <c r="A43" t="s">
        <v>14</v>
      </c>
      <c r="B43">
        <v>1977</v>
      </c>
      <c r="C43">
        <v>25856</v>
      </c>
      <c r="D43">
        <v>3538</v>
      </c>
      <c r="E43" s="4">
        <f>D43/C43</f>
        <v>0.13683477722772278</v>
      </c>
    </row>
    <row r="44" spans="2:5" ht="12.75">
      <c r="B44">
        <v>1978</v>
      </c>
      <c r="C44">
        <v>29825</v>
      </c>
      <c r="D44">
        <v>4012</v>
      </c>
      <c r="E44" s="4">
        <f>D44/C44</f>
        <v>0.13451802179379715</v>
      </c>
    </row>
    <row r="45" spans="2:5" ht="12.75">
      <c r="B45">
        <v>1979</v>
      </c>
      <c r="C45">
        <v>21543</v>
      </c>
      <c r="D45">
        <v>2687</v>
      </c>
      <c r="E45" s="4">
        <f>D45/C45</f>
        <v>0.12472728960683284</v>
      </c>
    </row>
    <row r="48" spans="1:5" ht="12.75">
      <c r="A48" t="s">
        <v>15</v>
      </c>
      <c r="B48">
        <v>1977</v>
      </c>
      <c r="C48">
        <v>17632</v>
      </c>
      <c r="D48">
        <v>2162</v>
      </c>
      <c r="E48" s="4">
        <f>D48/C48</f>
        <v>0.1226179673321234</v>
      </c>
    </row>
    <row r="49" spans="2:5" ht="12.75">
      <c r="B49">
        <v>1978</v>
      </c>
      <c r="C49">
        <v>17979</v>
      </c>
      <c r="D49">
        <v>2474</v>
      </c>
      <c r="E49" s="4">
        <f>D49/C49</f>
        <v>0.1376049835919684</v>
      </c>
    </row>
    <row r="50" spans="2:5" ht="12.75">
      <c r="B50">
        <v>1979</v>
      </c>
      <c r="C50">
        <v>17894</v>
      </c>
      <c r="D50">
        <v>2507</v>
      </c>
      <c r="E50" s="4">
        <f>D50/C50</f>
        <v>0.14010282776349614</v>
      </c>
    </row>
    <row r="52" spans="1:5" ht="12.75">
      <c r="A52" s="1"/>
      <c r="B52" s="1"/>
      <c r="C52" s="1"/>
      <c r="D52" s="1"/>
      <c r="E52" s="5"/>
    </row>
    <row r="53" spans="1:5" ht="12.75">
      <c r="A53" s="9" t="s">
        <v>16</v>
      </c>
      <c r="B53">
        <v>1977</v>
      </c>
      <c r="C53" s="8">
        <f>SUM(C33,C38,C43,C48)</f>
        <v>509340</v>
      </c>
      <c r="D53" s="8">
        <f>SUM(D48,D43,D38,D33)</f>
        <v>84769</v>
      </c>
      <c r="E53" s="4">
        <f>D53/C53</f>
        <v>0.16642910433109515</v>
      </c>
    </row>
    <row r="54" spans="1:5" ht="12.75">
      <c r="A54" s="9"/>
      <c r="B54">
        <v>1978</v>
      </c>
      <c r="C54">
        <f>SUM(C49,C44,C39,C34)</f>
        <v>528850</v>
      </c>
      <c r="D54">
        <f>SUM(D49,D44,D39,D34)</f>
        <v>92012</v>
      </c>
      <c r="E54" s="4">
        <f>D54/C54</f>
        <v>0.17398506192682234</v>
      </c>
    </row>
    <row r="55" spans="1:5" ht="12.75">
      <c r="A55" s="9"/>
      <c r="B55">
        <v>1979</v>
      </c>
      <c r="C55">
        <f>SUM(C50,C45,C40,C35)</f>
        <v>472120</v>
      </c>
      <c r="D55">
        <f>SUM(D50,D45,D40,D35)</f>
        <v>78141</v>
      </c>
      <c r="E55" s="4">
        <f>D55/C55</f>
        <v>0.1655108870626112</v>
      </c>
    </row>
    <row r="56" spans="1:5" ht="12.75">
      <c r="A56" s="13"/>
      <c r="B56" s="1"/>
      <c r="C56" s="1"/>
      <c r="D56" s="1"/>
      <c r="E56" s="5"/>
    </row>
    <row r="57" s="2" customFormat="1" ht="12.75">
      <c r="E57" s="6"/>
    </row>
    <row r="58" spans="1:5" ht="12.75">
      <c r="A58" s="9" t="s">
        <v>17</v>
      </c>
      <c r="B58">
        <v>1977</v>
      </c>
      <c r="C58" s="8">
        <f aca="true" t="shared" si="1" ref="C58:D60">SUM(C53,C29)</f>
        <v>654741</v>
      </c>
      <c r="D58" s="8">
        <f t="shared" si="1"/>
        <v>115223</v>
      </c>
      <c r="E58" s="4">
        <f>D58/C58</f>
        <v>0.17598256409786464</v>
      </c>
    </row>
    <row r="59" spans="1:5" ht="12.75">
      <c r="A59" s="9"/>
      <c r="B59">
        <v>1978</v>
      </c>
      <c r="C59">
        <f t="shared" si="1"/>
        <v>680399</v>
      </c>
      <c r="D59">
        <f t="shared" si="1"/>
        <v>125295</v>
      </c>
      <c r="E59" s="4">
        <f>D59/C59</f>
        <v>0.1841493006309533</v>
      </c>
    </row>
    <row r="60" spans="1:5" ht="12.75">
      <c r="A60" s="9"/>
      <c r="B60">
        <v>1979</v>
      </c>
      <c r="C60" s="8">
        <f t="shared" si="1"/>
        <v>623269</v>
      </c>
      <c r="D60">
        <f t="shared" si="1"/>
        <v>112440</v>
      </c>
      <c r="E60" s="4">
        <f>D60/C60</f>
        <v>0.1804036459377893</v>
      </c>
    </row>
    <row r="61" spans="1:5" ht="13.5" thickBot="1">
      <c r="A61" s="10"/>
      <c r="B61" s="3"/>
      <c r="C61" s="3"/>
      <c r="D61" s="3"/>
      <c r="E61" s="7"/>
    </row>
  </sheetData>
  <mergeCells count="9">
    <mergeCell ref="A58:A61"/>
    <mergeCell ref="E2:E3"/>
    <mergeCell ref="D1:E1"/>
    <mergeCell ref="A29:A32"/>
    <mergeCell ref="A53:A56"/>
    <mergeCell ref="A1:A3"/>
    <mergeCell ref="B1:B3"/>
    <mergeCell ref="C1:C3"/>
    <mergeCell ref="D2:D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blab-135</dc:creator>
  <cp:keywords/>
  <dc:description/>
  <cp:lastModifiedBy>blab-137</cp:lastModifiedBy>
  <dcterms:created xsi:type="dcterms:W3CDTF">2004-11-16T21:32:37Z</dcterms:created>
  <dcterms:modified xsi:type="dcterms:W3CDTF">2004-11-17T22:57:02Z</dcterms:modified>
  <cp:category/>
  <cp:version/>
  <cp:contentType/>
  <cp:contentStatus/>
</cp:coreProperties>
</file>