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920" yWindow="2700" windowWidth="16880" windowHeight="18020" tabRatio="500"/>
  </bookViews>
  <sheets>
    <sheet name="Sheet1" sheetId="1" r:id="rId1"/>
  </sheets>
  <definedNames>
    <definedName name="_xlnm.Print_Area" localSheetId="0">Sheet1!$A$3:$E$19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E4"/>
  <c r="B5"/>
  <c r="E5"/>
  <c r="B6"/>
  <c r="E6"/>
  <c r="B7"/>
  <c r="E7"/>
  <c r="B8"/>
  <c r="E8"/>
  <c r="B9"/>
  <c r="E9"/>
  <c r="B10"/>
  <c r="E10"/>
  <c r="B11"/>
  <c r="E11"/>
  <c r="B12"/>
  <c r="E12"/>
  <c r="B13"/>
  <c r="E13"/>
  <c r="B14"/>
  <c r="E14"/>
  <c r="E15"/>
  <c r="D4"/>
  <c r="D5"/>
  <c r="D6"/>
  <c r="D7"/>
  <c r="D8"/>
  <c r="D9"/>
  <c r="D10"/>
  <c r="D11"/>
  <c r="D12"/>
  <c r="D13"/>
  <c r="D14"/>
  <c r="D15"/>
  <c r="B17"/>
  <c r="B18"/>
  <c r="B19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<sst xmlns="http://schemas.openxmlformats.org/spreadsheetml/2006/main" count="9" uniqueCount="9">
  <si>
    <t>v</t>
    <phoneticPr fontId="1" type="noConversion"/>
  </si>
  <si>
    <t>p(v)</t>
    <phoneticPr fontId="1" type="noConversion"/>
  </si>
  <si>
    <t>vp(v)</t>
    <phoneticPr fontId="1" type="noConversion"/>
  </si>
  <si>
    <r>
      <t>v</t>
    </r>
    <r>
      <rPr>
        <vertAlign val="superscript"/>
        <sz val="10"/>
        <rFont val="Verdana"/>
      </rPr>
      <t>2</t>
    </r>
    <phoneticPr fontId="1" type="noConversion"/>
  </si>
  <si>
    <r>
      <t>v</t>
    </r>
    <r>
      <rPr>
        <vertAlign val="superscript"/>
        <sz val="10"/>
        <rFont val="Verdana"/>
      </rPr>
      <t>2</t>
    </r>
    <r>
      <rPr>
        <sz val="10"/>
        <rFont val="Verdana"/>
      </rPr>
      <t>p(v)</t>
    </r>
    <phoneticPr fontId="1" type="noConversion"/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</si>
  <si>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  <phoneticPr fontId="1" type="noConversion"/>
  </si>
  <si>
    <t>E(v) =</t>
    <phoneticPr fontId="1" type="noConversion"/>
  </si>
  <si>
    <r>
      <t>s</t>
    </r>
    <r>
      <rPr>
        <sz val="10"/>
        <rFont val="Verdana"/>
      </rPr>
      <t xml:space="preserve"> = </t>
    </r>
    <phoneticPr fontId="1" type="noConversion"/>
  </si>
  <si>
    <t>Distribution of the Sum of Two Dice</t>
    <phoneticPr fontId="1" type="noConversion"/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</si>
</sst>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00000"/>
    <numFmt numFmtId="175" formatCode="0.0000"/>
    <numFmt numFmtId="176" formatCode="0.000"/>
    <numFmt numFmtId="178" formatCode="0.000"/>
    <numFmt numFmtId="188" formatCode="0.0000"/>
    <numFmt numFmtId="189" formatCode="0.00000000"/>
  </numFmts>
  <fonts count="4"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0"/>
      <name val="Symbo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5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4"/>
  <sheetViews>
    <sheetView tabSelected="1" zoomScale="150" workbookViewId="0">
      <selection activeCell="D22" sqref="D22"/>
    </sheetView>
  </sheetViews>
  <sheetFormatPr baseColWidth="10" defaultRowHeight="13"/>
  <cols>
    <col min="1" max="5" width="9.85546875" customWidth="1"/>
  </cols>
  <sheetData>
    <row r="1" spans="1:5">
      <c r="A1" s="9" t="s">
        <v>8</v>
      </c>
      <c r="B1" s="9"/>
      <c r="C1" s="9"/>
      <c r="D1" s="9"/>
      <c r="E1" s="9"/>
    </row>
    <row r="2" spans="1:5" ht="4" customHeight="1"/>
    <row r="3" spans="1:5" ht="1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</row>
    <row r="4" spans="1:5">
      <c r="A4" s="1">
        <v>2</v>
      </c>
      <c r="B4" s="1">
        <f>A4^2</f>
        <v>4</v>
      </c>
      <c r="C4" s="4">
        <f>1/36</f>
        <v>2.7777777777777776E-2</v>
      </c>
      <c r="D4" s="4">
        <f>A4*C4</f>
        <v>5.5555555555555552E-2</v>
      </c>
      <c r="E4" s="4">
        <f>B4*C4</f>
        <v>0.1111111111111111</v>
      </c>
    </row>
    <row r="5" spans="1:5">
      <c r="A5" s="1">
        <v>3</v>
      </c>
      <c r="B5" s="1">
        <f>A5^2</f>
        <v>9</v>
      </c>
      <c r="C5" s="4">
        <f>2/36</f>
        <v>5.5555555555555552E-2</v>
      </c>
      <c r="D5" s="4">
        <f t="shared" ref="D5:D14" si="0">A5*C5</f>
        <v>0.16666666666666666</v>
      </c>
      <c r="E5" s="4">
        <f t="shared" ref="E5:E14" si="1">B5*C5</f>
        <v>0.5</v>
      </c>
    </row>
    <row r="6" spans="1:5">
      <c r="A6" s="1">
        <v>4</v>
      </c>
      <c r="B6" s="1">
        <f>A6^2</f>
        <v>16</v>
      </c>
      <c r="C6" s="4">
        <f>3/36</f>
        <v>8.3333333333333329E-2</v>
      </c>
      <c r="D6" s="4">
        <f t="shared" si="0"/>
        <v>0.33333333333333331</v>
      </c>
      <c r="E6" s="4">
        <f t="shared" si="1"/>
        <v>1.3333333333333333</v>
      </c>
    </row>
    <row r="7" spans="1:5">
      <c r="A7" s="1">
        <v>5</v>
      </c>
      <c r="B7" s="1">
        <f>A7^2</f>
        <v>25</v>
      </c>
      <c r="C7" s="4">
        <f>4/36</f>
        <v>0.1111111111111111</v>
      </c>
      <c r="D7" s="4">
        <f t="shared" si="0"/>
        <v>0.55555555555555558</v>
      </c>
      <c r="E7" s="4">
        <f t="shared" si="1"/>
        <v>2.7777777777777777</v>
      </c>
    </row>
    <row r="8" spans="1:5">
      <c r="A8" s="1">
        <v>6</v>
      </c>
      <c r="B8" s="1">
        <f>A8^2</f>
        <v>36</v>
      </c>
      <c r="C8" s="4">
        <f>5/36</f>
        <v>0.1388888888888889</v>
      </c>
      <c r="D8" s="4">
        <f t="shared" si="0"/>
        <v>0.83333333333333337</v>
      </c>
      <c r="E8" s="4">
        <f t="shared" si="1"/>
        <v>5</v>
      </c>
    </row>
    <row r="9" spans="1:5">
      <c r="A9" s="1">
        <v>7</v>
      </c>
      <c r="B9" s="1">
        <f>A9^2</f>
        <v>49</v>
      </c>
      <c r="C9" s="4">
        <f>6/36</f>
        <v>0.16666666666666666</v>
      </c>
      <c r="D9" s="4">
        <f t="shared" si="0"/>
        <v>1.1666666666666665</v>
      </c>
      <c r="E9" s="4">
        <f t="shared" si="1"/>
        <v>8.1666666666666661</v>
      </c>
    </row>
    <row r="10" spans="1:5">
      <c r="A10" s="1">
        <v>8</v>
      </c>
      <c r="B10" s="1">
        <f>A10^2</f>
        <v>64</v>
      </c>
      <c r="C10" s="4">
        <f>5/36</f>
        <v>0.1388888888888889</v>
      </c>
      <c r="D10" s="4">
        <f t="shared" si="0"/>
        <v>1.1111111111111112</v>
      </c>
      <c r="E10" s="4">
        <f t="shared" si="1"/>
        <v>8.8888888888888893</v>
      </c>
    </row>
    <row r="11" spans="1:5">
      <c r="A11" s="1">
        <v>9</v>
      </c>
      <c r="B11" s="1">
        <f>A11^2</f>
        <v>81</v>
      </c>
      <c r="C11" s="4">
        <f>4/36</f>
        <v>0.1111111111111111</v>
      </c>
      <c r="D11" s="4">
        <f t="shared" si="0"/>
        <v>1</v>
      </c>
      <c r="E11" s="4">
        <f t="shared" si="1"/>
        <v>9</v>
      </c>
    </row>
    <row r="12" spans="1:5">
      <c r="A12" s="1">
        <v>10</v>
      </c>
      <c r="B12" s="1">
        <f>A12^2</f>
        <v>100</v>
      </c>
      <c r="C12" s="4">
        <f>3/36</f>
        <v>8.3333333333333329E-2</v>
      </c>
      <c r="D12" s="4">
        <f t="shared" si="0"/>
        <v>0.83333333333333326</v>
      </c>
      <c r="E12" s="4">
        <f t="shared" si="1"/>
        <v>8.3333333333333321</v>
      </c>
    </row>
    <row r="13" spans="1:5">
      <c r="A13" s="1">
        <v>11</v>
      </c>
      <c r="B13" s="1">
        <f>A13^2</f>
        <v>121</v>
      </c>
      <c r="C13" s="4">
        <f>2/36</f>
        <v>5.5555555555555552E-2</v>
      </c>
      <c r="D13" s="4">
        <f t="shared" si="0"/>
        <v>0.61111111111111105</v>
      </c>
      <c r="E13" s="4">
        <f t="shared" si="1"/>
        <v>6.7222222222222214</v>
      </c>
    </row>
    <row r="14" spans="1:5">
      <c r="A14" s="2">
        <v>12</v>
      </c>
      <c r="B14" s="2">
        <f>A14^2</f>
        <v>144</v>
      </c>
      <c r="C14" s="5">
        <f>1/36</f>
        <v>2.7777777777777776E-2</v>
      </c>
      <c r="D14" s="5">
        <f t="shared" si="0"/>
        <v>0.33333333333333331</v>
      </c>
      <c r="E14" s="5">
        <f t="shared" si="1"/>
        <v>4</v>
      </c>
    </row>
    <row r="15" spans="1:5">
      <c r="A15" s="1"/>
      <c r="B15" s="1"/>
      <c r="C15" s="4">
        <f>SUM(C4:C14)</f>
        <v>1.0000000000000002</v>
      </c>
      <c r="D15" s="4">
        <f t="shared" ref="D15:E15" si="2">SUM(D4:D14)</f>
        <v>6.9999999999999991</v>
      </c>
      <c r="E15" s="4">
        <f t="shared" si="2"/>
        <v>54.833333333333321</v>
      </c>
    </row>
    <row r="16" spans="1:5">
      <c r="A16" s="1"/>
      <c r="B16" s="1"/>
      <c r="C16" s="1"/>
      <c r="D16" s="1"/>
      <c r="E16" s="1"/>
    </row>
    <row r="17" spans="1:5">
      <c r="A17" s="6" t="s">
        <v>6</v>
      </c>
      <c r="B17" s="4">
        <f>D15</f>
        <v>6.9999999999999991</v>
      </c>
      <c r="C17" s="1"/>
      <c r="D17" s="1"/>
      <c r="E17" s="1"/>
    </row>
    <row r="18" spans="1:5" ht="15">
      <c r="A18" s="7" t="s">
        <v>5</v>
      </c>
      <c r="B18" s="3">
        <f>E15-B17^2</f>
        <v>5.8333333333333357</v>
      </c>
      <c r="C18" s="1"/>
      <c r="D18" s="1"/>
      <c r="E18" s="1"/>
    </row>
    <row r="19" spans="1:5">
      <c r="A19" s="7" t="s">
        <v>7</v>
      </c>
      <c r="B19" s="8">
        <f>SQRT(B18)</f>
        <v>2.4152294576982403</v>
      </c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</sheetData>
  <mergeCells count="1">
    <mergeCell ref="A1:E1"/>
  </mergeCells>
  <phoneticPr fontId="1" type="noConversion"/>
  <printOptions horizontalCentered="1" verticalCentered="1"/>
  <pageMargins left="0.75" right="0.75" top="1" bottom="1" header="0.5" footer="0.5"/>
  <pageSetup scale="175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2013-02-04T15:52:57Z</cp:lastPrinted>
  <dcterms:created xsi:type="dcterms:W3CDTF">2013-02-04T15:37:54Z</dcterms:created>
  <dcterms:modified xsi:type="dcterms:W3CDTF">2013-02-04T15:53:53Z</dcterms:modified>
</cp:coreProperties>
</file>