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Objects="placeholders" showInkAnnotation="0" autoCompressPictures="0"/>
  <bookViews>
    <workbookView xWindow="-20" yWindow="-20" windowWidth="17720" windowHeight="16840" tabRatio="779"/>
  </bookViews>
  <sheets>
    <sheet name="Chapter 14" sheetId="13" r:id="rId1"/>
    <sheet name="Chapter 15" sheetId="14" r:id="rId2"/>
    <sheet name="Chapter 16" sheetId="15" r:id="rId3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96" i="14"/>
  <c r="K95"/>
  <c r="I95"/>
  <c r="F10" i="15"/>
  <c r="M19"/>
  <c r="K29"/>
</calcChain>
</file>

<file path=xl/sharedStrings.xml><?xml version="1.0" encoding="utf-8"?>
<sst xmlns="http://schemas.openxmlformats.org/spreadsheetml/2006/main" count="276" uniqueCount="240">
  <si>
    <r>
      <t xml:space="preserve">Perform a </t>
    </r>
    <r>
      <rPr>
        <sz val="10"/>
        <rFont val="Symbol"/>
      </rPr>
      <t>c</t>
    </r>
    <r>
      <rPr>
        <vertAlign val="superscript"/>
        <sz val="10"/>
        <rFont val="Verdana"/>
      </rPr>
      <t>2</t>
    </r>
    <r>
      <rPr>
        <sz val="10"/>
        <rFont val="Verdana"/>
      </rPr>
      <t xml:space="preserve"> test of the hypothesis that handedness and major choice are independent</t>
    </r>
    <phoneticPr fontId="15" type="noConversion"/>
  </si>
  <si>
    <t>IQ</t>
    <phoneticPr fontId="4" type="noConversion"/>
  </si>
  <si>
    <t>&lt;55</t>
    <phoneticPr fontId="15" type="noConversion"/>
  </si>
  <si>
    <t>55-70</t>
    <phoneticPr fontId="15" type="noConversion"/>
  </si>
  <si>
    <t>70-85</t>
    <phoneticPr fontId="15" type="noConversion"/>
  </si>
  <si>
    <t>85-100</t>
    <phoneticPr fontId="15" type="noConversion"/>
  </si>
  <si>
    <t>100-115</t>
    <phoneticPr fontId="15" type="noConversion"/>
  </si>
  <si>
    <t>115-130</t>
    <phoneticPr fontId="15" type="noConversion"/>
  </si>
  <si>
    <t>130-145</t>
    <phoneticPr fontId="15" type="noConversion"/>
  </si>
  <si>
    <t>145-160</t>
    <phoneticPr fontId="15" type="noConversion"/>
  </si>
  <si>
    <t>&gt;160</t>
    <phoneticPr fontId="15" type="noConversion"/>
  </si>
  <si>
    <r>
      <t xml:space="preserve">Evaluate using a </t>
    </r>
    <r>
      <rPr>
        <sz val="10"/>
        <rFont val="Symbol"/>
      </rPr>
      <t>c</t>
    </r>
    <r>
      <rPr>
        <vertAlign val="superscript"/>
        <sz val="10"/>
        <rFont val="Verdana"/>
      </rPr>
      <t>2</t>
    </r>
    <r>
      <rPr>
        <sz val="10"/>
        <rFont val="Verdana"/>
      </rPr>
      <t xml:space="preserve"> test that: equal numbers of people prefer PF and BG, equal numbers of people prefer AM and Z, and twice as many people prefer PF compared to AM</t>
    </r>
    <phoneticPr fontId="15" type="noConversion"/>
  </si>
  <si>
    <t>Make up a set of weights to reflect the hypothesis that the means increase linearly with the value of the independent variable.</t>
    <phoneticPr fontId="6" type="noConversion"/>
  </si>
  <si>
    <t xml:space="preserve">  Plot your weights as if they were means.</t>
    <phoneticPr fontId="6" type="noConversion"/>
  </si>
  <si>
    <t>Height:</t>
    <phoneticPr fontId="6" type="noConversion"/>
  </si>
  <si>
    <t>Mean income (thousands)</t>
    <phoneticPr fontId="6" type="noConversion"/>
  </si>
  <si>
    <t>Plot the means with a 95% confidence interval around them.</t>
    <phoneticPr fontId="6" type="noConversion"/>
  </si>
  <si>
    <t>b.</t>
    <phoneticPr fontId="6" type="noConversion"/>
  </si>
  <si>
    <t>State the value of the confidence interval in dollars; note that the data are stated in terms of thousands of dollars.</t>
    <phoneticPr fontId="6" type="noConversion"/>
  </si>
  <si>
    <t>GIVEN</t>
    <phoneticPr fontId="15" type="noConversion"/>
  </si>
  <si>
    <t xml:space="preserve">  What does the confidence interval magnitude tell you about the power of the experiment?</t>
    <phoneticPr fontId="6" type="noConversion"/>
  </si>
  <si>
    <t>c.</t>
    <phoneticPr fontId="6" type="noConversion"/>
  </si>
  <si>
    <t>Carry out a standard ANOVA. Include "Total" as an entry in your ANOVA table. Is the study correct in reporting a significant effect of height on income?</t>
    <phoneticPr fontId="6" type="noConversion"/>
  </si>
  <si>
    <t>d.</t>
    <phoneticPr fontId="6" type="noConversion"/>
  </si>
  <si>
    <t>Problem 16</t>
    <phoneticPr fontId="6" type="noConversion"/>
  </si>
  <si>
    <r>
      <t>frequency observed: f</t>
    </r>
    <r>
      <rPr>
        <vertAlign val="subscript"/>
        <sz val="10"/>
        <color indexed="9"/>
        <rFont val="Verdana"/>
      </rPr>
      <t>O</t>
    </r>
    <r>
      <rPr>
        <sz val="10"/>
        <color indexed="9"/>
        <rFont val="Verdana"/>
      </rPr>
      <t xml:space="preserve">: </t>
    </r>
    <phoneticPr fontId="4" type="noConversion"/>
  </si>
  <si>
    <t>INSTRUCTIONS</t>
    <phoneticPr fontId="15" type="noConversion"/>
  </si>
  <si>
    <r>
      <t xml:space="preserve">Evaluate using a </t>
    </r>
    <r>
      <rPr>
        <sz val="10"/>
        <rFont val="Symbol"/>
      </rPr>
      <t>c</t>
    </r>
    <r>
      <rPr>
        <vertAlign val="superscript"/>
        <sz val="10"/>
        <rFont val="Verdana"/>
      </rPr>
      <t>2</t>
    </r>
    <r>
      <rPr>
        <sz val="10"/>
        <rFont val="Verdana"/>
      </rPr>
      <t xml:space="preserve"> test the hypothesis that the dice are fair and are thrown independently</t>
    </r>
    <phoneticPr fontId="15" type="noConversion"/>
  </si>
  <si>
    <t>Problem 9</t>
    <phoneticPr fontId="4" type="noConversion"/>
  </si>
  <si>
    <t>GIVEN</t>
    <phoneticPr fontId="15" type="noConversion"/>
  </si>
  <si>
    <t>IQ distribution: normal with</t>
    <phoneticPr fontId="15" type="noConversion"/>
  </si>
  <si>
    <r>
      <t>m</t>
    </r>
    <r>
      <rPr>
        <sz val="10"/>
        <color indexed="9"/>
        <rFont val="Verdana"/>
      </rPr>
      <t xml:space="preserve"> = </t>
    </r>
    <phoneticPr fontId="15" type="noConversion"/>
  </si>
  <si>
    <r>
      <t>s</t>
    </r>
    <r>
      <rPr>
        <sz val="10"/>
        <color indexed="9"/>
        <rFont val="Verdana"/>
      </rPr>
      <t xml:space="preserve"> = </t>
    </r>
    <phoneticPr fontId="15" type="noConversion"/>
  </si>
  <si>
    <t>n =</t>
    <phoneticPr fontId="15" type="noConversion"/>
  </si>
  <si>
    <t>b.</t>
    <phoneticPr fontId="15" type="noConversion"/>
  </si>
  <si>
    <t>GIVEN</t>
    <phoneticPr fontId="15" type="noConversion"/>
  </si>
  <si>
    <t>PF</t>
    <phoneticPr fontId="15" type="noConversion"/>
  </si>
  <si>
    <t>BG</t>
    <phoneticPr fontId="15" type="noConversion"/>
  </si>
  <si>
    <t>AM</t>
    <phoneticPr fontId="15" type="noConversion"/>
  </si>
  <si>
    <t>Z</t>
    <phoneticPr fontId="15" type="noConversion"/>
  </si>
  <si>
    <r>
      <t xml:space="preserve">Evaluate using a </t>
    </r>
    <r>
      <rPr>
        <sz val="10"/>
        <rFont val="Symbol"/>
      </rPr>
      <t>c</t>
    </r>
    <r>
      <rPr>
        <vertAlign val="superscript"/>
        <sz val="10"/>
        <rFont val="Verdana"/>
      </rPr>
      <t>2</t>
    </r>
    <r>
      <rPr>
        <sz val="10"/>
        <rFont val="Verdana"/>
      </rPr>
      <t xml:space="preserve"> test the hypothesis that New Yorker IQ's are representative of the population</t>
    </r>
    <phoneticPr fontId="15" type="noConversion"/>
  </si>
  <si>
    <r>
      <t xml:space="preserve">If you reject the hypothesis, summarize </t>
    </r>
    <r>
      <rPr>
        <i/>
        <sz val="10"/>
        <rFont val="Verdana"/>
      </rPr>
      <t>how</t>
    </r>
    <r>
      <rPr>
        <sz val="10"/>
        <rFont val="Verdana"/>
      </rPr>
      <t xml:space="preserve"> New Yorkers are different from the population</t>
    </r>
    <phoneticPr fontId="15" type="noConversion"/>
  </si>
  <si>
    <t>Additional</t>
    <phoneticPr fontId="4" type="noConversion"/>
  </si>
  <si>
    <t>Problem 7</t>
    <phoneticPr fontId="4" type="noConversion"/>
  </si>
  <si>
    <t>n =</t>
    <phoneticPr fontId="15" type="noConversion"/>
  </si>
  <si>
    <t>Flavor</t>
    <phoneticPr fontId="4" type="noConversion"/>
  </si>
  <si>
    <r>
      <t>frequency observed: f</t>
    </r>
    <r>
      <rPr>
        <vertAlign val="subscript"/>
        <sz val="10"/>
        <color indexed="9"/>
        <rFont val="Verdana"/>
      </rPr>
      <t>O</t>
    </r>
    <r>
      <rPr>
        <sz val="10"/>
        <color indexed="9"/>
        <rFont val="Verdana"/>
      </rPr>
      <t xml:space="preserve">: </t>
    </r>
    <phoneticPr fontId="4" type="noConversion"/>
  </si>
  <si>
    <t>INSTRUCTIONS</t>
    <phoneticPr fontId="15" type="noConversion"/>
  </si>
  <si>
    <t>b.</t>
    <phoneticPr fontId="4" type="noConversion"/>
  </si>
  <si>
    <t>Problem 8</t>
    <phoneticPr fontId="4" type="noConversion"/>
  </si>
  <si>
    <t>We wish to determine whether left-handed and right-handed people choose different majors in college.</t>
    <phoneticPr fontId="15" type="noConversion"/>
  </si>
  <si>
    <t>A total of 398 people are categorized as to whether they are right- or left-handed and as to what kind of college major they choose --</t>
    <phoneticPr fontId="15" type="noConversion"/>
  </si>
  <si>
    <t xml:space="preserve">  arts, science, or mathematics.</t>
    <phoneticPr fontId="15" type="noConversion"/>
  </si>
  <si>
    <t>Major</t>
    <phoneticPr fontId="15" type="noConversion"/>
  </si>
  <si>
    <t>Arts</t>
    <phoneticPr fontId="15" type="noConversion"/>
  </si>
  <si>
    <t>Science</t>
    <phoneticPr fontId="15" type="noConversion"/>
  </si>
  <si>
    <t>Math</t>
    <phoneticPr fontId="15" type="noConversion"/>
  </si>
  <si>
    <t>Left-handed</t>
    <phoneticPr fontId="4" type="noConversion"/>
  </si>
  <si>
    <t>Right-handed</t>
    <phoneticPr fontId="15" type="noConversion"/>
  </si>
  <si>
    <t>INSTRUCTIONS</t>
    <phoneticPr fontId="15" type="noConversion"/>
  </si>
  <si>
    <t>Make up a second hypothesis, independent of the first, that height increases as MiracuGrow increases from 0 to 6 grams,</t>
    <phoneticPr fontId="15" type="noConversion"/>
  </si>
  <si>
    <t xml:space="preserve">  but then decreases symetrically as amount of MiracuGrow further increases beyond 6 grams. Re-do your ANOVA including both hypotheses.</t>
    <phoneticPr fontId="6" type="noConversion"/>
  </si>
  <si>
    <t>a.</t>
    <phoneticPr fontId="15" type="noConversion"/>
  </si>
  <si>
    <r>
      <t>Make up a third hypothesis, H</t>
    </r>
    <r>
      <rPr>
        <vertAlign val="subscript"/>
        <sz val="10"/>
        <rFont val="Verdana"/>
      </rPr>
      <t>3</t>
    </r>
    <r>
      <rPr>
        <sz val="10"/>
        <rFont val="Verdana"/>
      </rPr>
      <t>, that is independent of H</t>
    </r>
    <r>
      <rPr>
        <vertAlign val="subscript"/>
        <sz val="10"/>
        <rFont val="Verdana"/>
      </rPr>
      <t>1</t>
    </r>
    <r>
      <rPr>
        <sz val="10"/>
        <rFont val="Verdana"/>
      </rPr>
      <t xml:space="preserve"> and H</t>
    </r>
    <r>
      <rPr>
        <vertAlign val="subscript"/>
        <sz val="10"/>
        <rFont val="Verdana"/>
      </rPr>
      <t>2</t>
    </r>
    <r>
      <rPr>
        <sz val="10"/>
        <rFont val="Verdana"/>
      </rPr>
      <t>.</t>
    </r>
    <phoneticPr fontId="6" type="noConversion"/>
  </si>
  <si>
    <t>Problem 20</t>
    <phoneticPr fontId="6" type="noConversion"/>
  </si>
  <si>
    <t>GIVEN</t>
    <phoneticPr fontId="6" type="noConversion"/>
  </si>
  <si>
    <t xml:space="preserve"> 20,000 subjects in each of the four groups. Alex managed to obtain the data from this experiment. Summarized, they were as follows.</t>
    <phoneticPr fontId="6" type="noConversion"/>
  </si>
  <si>
    <t>GIVEN</t>
    <phoneticPr fontId="15" type="noConversion"/>
  </si>
  <si>
    <r>
      <t>m</t>
    </r>
    <r>
      <rPr>
        <sz val="10"/>
        <color indexed="9"/>
        <rFont val="Verdana"/>
      </rPr>
      <t xml:space="preserve"> = </t>
    </r>
    <phoneticPr fontId="15" type="noConversion"/>
  </si>
  <si>
    <r>
      <t>s</t>
    </r>
    <r>
      <rPr>
        <sz val="10"/>
        <color indexed="9"/>
        <rFont val="Verdana"/>
      </rPr>
      <t xml:space="preserve"> = </t>
    </r>
    <phoneticPr fontId="15" type="noConversion"/>
  </si>
  <si>
    <r>
      <t>a</t>
    </r>
    <r>
      <rPr>
        <vertAlign val="subscript"/>
        <sz val="10"/>
        <color indexed="9"/>
        <rFont val="Times"/>
      </rPr>
      <t>j</t>
    </r>
    <r>
      <rPr>
        <sz val="10"/>
        <color indexed="9"/>
        <rFont val="Times"/>
      </rPr>
      <t>'s</t>
    </r>
    <phoneticPr fontId="15" type="noConversion"/>
  </si>
  <si>
    <r>
      <t>m</t>
    </r>
    <r>
      <rPr>
        <vertAlign val="subscript"/>
        <sz val="10"/>
        <color indexed="9"/>
        <rFont val="Times"/>
      </rPr>
      <t>j</t>
    </r>
    <r>
      <rPr>
        <sz val="10"/>
        <color indexed="9"/>
        <rFont val="Times"/>
      </rPr>
      <t>'s</t>
    </r>
    <phoneticPr fontId="15" type="noConversion"/>
  </si>
  <si>
    <t>e.</t>
    <phoneticPr fontId="6" type="noConversion"/>
  </si>
  <si>
    <t>Test the hypothesis and the residual. Show your results in an ANOVA table. What would the results tell you about the relation between height and income?</t>
    <phoneticPr fontId="6" type="noConversion"/>
  </si>
  <si>
    <t>f.</t>
    <phoneticPr fontId="6" type="noConversion"/>
  </si>
  <si>
    <r>
      <t xml:space="preserve">Compute the value of </t>
    </r>
    <r>
      <rPr>
        <sz val="10"/>
        <rFont val="Symbol"/>
      </rPr>
      <t>w</t>
    </r>
    <r>
      <rPr>
        <vertAlign val="superscript"/>
        <sz val="10"/>
        <rFont val="Verdana"/>
      </rPr>
      <t>2</t>
    </r>
    <r>
      <rPr>
        <sz val="10"/>
        <rFont val="Verdana"/>
      </rPr>
      <t xml:space="preserve"> for these data. What does your answer tell you about the relation between height and income?</t>
    </r>
    <phoneticPr fontId="6" type="noConversion"/>
  </si>
  <si>
    <t>Problem 15</t>
    <phoneticPr fontId="6" type="noConversion"/>
  </si>
  <si>
    <t>GIVEN</t>
    <phoneticPr fontId="15" type="noConversion"/>
  </si>
  <si>
    <t>n =</t>
    <phoneticPr fontId="15" type="noConversion"/>
  </si>
  <si>
    <t>Sum</t>
    <phoneticPr fontId="4" type="noConversion"/>
  </si>
  <si>
    <t xml:space="preserve">J = </t>
    <phoneticPr fontId="6" type="noConversion"/>
  </si>
  <si>
    <t xml:space="preserve">K = </t>
    <phoneticPr fontId="6" type="noConversion"/>
  </si>
  <si>
    <t>Assume graph provided in the text</t>
    <phoneticPr fontId="6" type="noConversion"/>
  </si>
  <si>
    <r>
      <t>M</t>
    </r>
    <r>
      <rPr>
        <vertAlign val="subscript"/>
        <sz val="10"/>
        <color indexed="9"/>
        <rFont val="Verdana"/>
      </rPr>
      <t>jk</t>
    </r>
    <r>
      <rPr>
        <sz val="10"/>
        <color indexed="9"/>
        <rFont val="Verdana"/>
      </rPr>
      <t>'s</t>
    </r>
    <phoneticPr fontId="6" type="noConversion"/>
  </si>
  <si>
    <t>Factor 1</t>
    <phoneticPr fontId="6" type="noConversion"/>
  </si>
  <si>
    <t>L1</t>
    <phoneticPr fontId="6" type="noConversion"/>
  </si>
  <si>
    <t>L2</t>
    <phoneticPr fontId="6" type="noConversion"/>
  </si>
  <si>
    <t>L3</t>
    <phoneticPr fontId="6" type="noConversion"/>
  </si>
  <si>
    <t>Factor 2</t>
    <phoneticPr fontId="6" type="noConversion"/>
  </si>
  <si>
    <t>Make up a set of weights to reflect the hypothesis shown by the graph in the text. Make your weights integers if possible.</t>
    <phoneticPr fontId="6" type="noConversion"/>
  </si>
  <si>
    <t xml:space="preserve">  Plot your weights as if they were means</t>
    <phoneticPr fontId="6" type="noConversion"/>
  </si>
  <si>
    <t>Test the hypothesis and the residual. Show your results in an ANOVA table</t>
    <phoneticPr fontId="6" type="noConversion"/>
  </si>
  <si>
    <t>Problem 5</t>
    <phoneticPr fontId="6" type="noConversion"/>
  </si>
  <si>
    <t>GIVEN</t>
  </si>
  <si>
    <t xml:space="preserve">J = </t>
  </si>
  <si>
    <r>
      <t xml:space="preserve">Evaluate using a </t>
    </r>
    <r>
      <rPr>
        <sz val="10"/>
        <rFont val="Symbol"/>
      </rPr>
      <t>c</t>
    </r>
    <r>
      <rPr>
        <vertAlign val="superscript"/>
        <sz val="10"/>
        <rFont val="Verdana"/>
      </rPr>
      <t>2</t>
    </r>
    <r>
      <rPr>
        <sz val="10"/>
        <rFont val="Verdana"/>
      </rPr>
      <t xml:space="preserve"> test the hypothesis that equal numbers of people prefer the four flavors</t>
    </r>
    <phoneticPr fontId="15" type="noConversion"/>
  </si>
  <si>
    <t>Upon investigation, Alex discovers that the study investigated four groups of men whose heights averaged (in feet): 5.10, 5.40, 6.00, and 6.50. The study was a very big one: there were</t>
    <phoneticPr fontId="6" type="noConversion"/>
  </si>
  <si>
    <t xml:space="preserve">n = </t>
    <phoneticPr fontId="6" type="noConversion"/>
  </si>
  <si>
    <t xml:space="preserve">J = </t>
    <phoneticPr fontId="6" type="noConversion"/>
  </si>
  <si>
    <t>Group:</t>
    <phoneticPr fontId="6" type="noConversion"/>
  </si>
  <si>
    <t>Consider all people whose IQ is known to be 120. What would you expect the mean reaction time of these people to be?</t>
  </si>
  <si>
    <t>Carry out an ANOVA. Do not test the significance of the overall effect of groups. Instead test the effects of the linear hypothesis and the residual.</t>
    <phoneticPr fontId="15" type="noConversion"/>
  </si>
  <si>
    <t>d.</t>
    <phoneticPr fontId="15" type="noConversion"/>
  </si>
  <si>
    <t xml:space="preserve">What percent of SSB is accounted for by the linear hypothesis? </t>
    <phoneticPr fontId="15" type="noConversion"/>
  </si>
  <si>
    <r>
      <t xml:space="preserve">  Compute, using the formulas from Chapter 14, the Pearson r</t>
    </r>
    <r>
      <rPr>
        <vertAlign val="superscript"/>
        <sz val="10"/>
        <rFont val="Verdana"/>
      </rPr>
      <t>2</t>
    </r>
    <r>
      <rPr>
        <sz val="10"/>
        <rFont val="Verdana"/>
      </rPr>
      <t xml:space="preserve"> between the M</t>
    </r>
    <r>
      <rPr>
        <vertAlign val="subscript"/>
        <sz val="10"/>
        <rFont val="Verdana"/>
      </rPr>
      <t>j</t>
    </r>
    <r>
      <rPr>
        <sz val="10"/>
        <rFont val="Verdana"/>
      </rPr>
      <t>'s and the w</t>
    </r>
    <r>
      <rPr>
        <vertAlign val="subscript"/>
        <sz val="10"/>
        <rFont val="Verdana"/>
      </rPr>
      <t>j</t>
    </r>
    <r>
      <rPr>
        <sz val="10"/>
        <rFont val="Verdana"/>
      </rPr>
      <t>'s.</t>
    </r>
    <phoneticPr fontId="15" type="noConversion"/>
  </si>
  <si>
    <t>Problem 1</t>
    <phoneticPr fontId="6" type="noConversion"/>
  </si>
  <si>
    <t>n =</t>
    <phoneticPr fontId="15" type="noConversion"/>
  </si>
  <si>
    <t xml:space="preserve">J = </t>
    <phoneticPr fontId="15" type="noConversion"/>
  </si>
  <si>
    <t xml:space="preserve">SSW = </t>
    <phoneticPr fontId="15" type="noConversion"/>
  </si>
  <si>
    <t>Group:</t>
    <phoneticPr fontId="6" type="noConversion"/>
  </si>
  <si>
    <r>
      <t>M</t>
    </r>
    <r>
      <rPr>
        <vertAlign val="subscript"/>
        <sz val="10"/>
        <color indexed="9"/>
        <rFont val="Verdana"/>
      </rPr>
      <t>j</t>
    </r>
    <r>
      <rPr>
        <sz val="10"/>
        <color indexed="9"/>
        <rFont val="Verdana"/>
      </rPr>
      <t>'s:</t>
    </r>
    <phoneticPr fontId="6" type="noConversion"/>
  </si>
  <si>
    <t>INSTRUCTIONS</t>
    <phoneticPr fontId="15" type="noConversion"/>
  </si>
  <si>
    <t>GIVEN</t>
    <phoneticPr fontId="6" type="noConversion"/>
  </si>
  <si>
    <r>
      <t>H</t>
    </r>
    <r>
      <rPr>
        <vertAlign val="subscript"/>
        <sz val="10"/>
        <color indexed="9"/>
        <rFont val="Verdana"/>
      </rPr>
      <t>1</t>
    </r>
    <r>
      <rPr>
        <sz val="10"/>
        <color indexed="9"/>
        <rFont val="Verdana"/>
      </rPr>
      <t xml:space="preserve"> = </t>
    </r>
    <phoneticPr fontId="6" type="noConversion"/>
  </si>
  <si>
    <t xml:space="preserve">Sum = </t>
    <phoneticPr fontId="6" type="noConversion"/>
  </si>
  <si>
    <r>
      <t>Sum (H</t>
    </r>
    <r>
      <rPr>
        <vertAlign val="subscript"/>
        <sz val="10"/>
        <color indexed="9"/>
        <rFont val="Verdana"/>
      </rPr>
      <t>1</t>
    </r>
    <r>
      <rPr>
        <sz val="10"/>
        <color indexed="9"/>
        <rFont val="Verdana"/>
      </rPr>
      <t>xH</t>
    </r>
    <r>
      <rPr>
        <vertAlign val="subscript"/>
        <sz val="10"/>
        <color indexed="9"/>
        <rFont val="Verdana"/>
      </rPr>
      <t>2</t>
    </r>
    <r>
      <rPr>
        <sz val="10"/>
        <color indexed="9"/>
        <rFont val="Verdana"/>
      </rPr>
      <t xml:space="preserve">) = </t>
    </r>
    <phoneticPr fontId="6" type="noConversion"/>
  </si>
  <si>
    <r>
      <t>H</t>
    </r>
    <r>
      <rPr>
        <vertAlign val="subscript"/>
        <sz val="10"/>
        <color indexed="9"/>
        <rFont val="Verdana"/>
      </rPr>
      <t>2</t>
    </r>
    <r>
      <rPr>
        <sz val="10"/>
        <color indexed="9"/>
        <rFont val="Verdana"/>
      </rPr>
      <t xml:space="preserve"> = </t>
    </r>
    <phoneticPr fontId="6" type="noConversion"/>
  </si>
  <si>
    <t xml:space="preserve">Sum = </t>
    <phoneticPr fontId="6" type="noConversion"/>
  </si>
  <si>
    <t>INSTRUCTIONS</t>
  </si>
  <si>
    <t>a.</t>
  </si>
  <si>
    <t>Plot the four means with 95% confidence intervals</t>
  </si>
  <si>
    <t>b.</t>
  </si>
  <si>
    <r>
      <t>frequency observed: f</t>
    </r>
    <r>
      <rPr>
        <vertAlign val="subscript"/>
        <sz val="10"/>
        <color indexed="9"/>
        <rFont val="Verdana"/>
      </rPr>
      <t>O</t>
    </r>
    <r>
      <rPr>
        <sz val="10"/>
        <color indexed="9"/>
        <rFont val="Verdana"/>
      </rPr>
      <t xml:space="preserve">: </t>
    </r>
    <phoneticPr fontId="4" type="noConversion"/>
  </si>
  <si>
    <t>NOTE: consider each category to include the lower number, but exclude the higher number, e.g., 85-100 means ≥85 but &lt;100</t>
    <phoneticPr fontId="15" type="noConversion"/>
  </si>
  <si>
    <t>What are the weights corresponding to the hypothesis that running times increase linearly with altitude? If possible, make the weights integers.</t>
    <phoneticPr fontId="6" type="noConversion"/>
  </si>
  <si>
    <t xml:space="preserve">  If possible, make your weights integers. Plot your weights as a function of altitude.</t>
    <phoneticPr fontId="6" type="noConversion"/>
  </si>
  <si>
    <t>c.</t>
  </si>
  <si>
    <t>Carry out an ANOVA. Do not test the significance of the overall effect of groups. Instead test the effects of the linear hypothesis and the residual.</t>
  </si>
  <si>
    <t>d.</t>
  </si>
  <si>
    <t xml:space="preserve">What percent of SSB is accounted for by the linear hypothesis? </t>
    <phoneticPr fontId="15" type="noConversion"/>
  </si>
  <si>
    <r>
      <t xml:space="preserve">  Compute, using the formulas from Chapter 14, the Pearson r</t>
    </r>
    <r>
      <rPr>
        <vertAlign val="superscript"/>
        <sz val="10"/>
        <rFont val="Verdana"/>
      </rPr>
      <t>2</t>
    </r>
    <r>
      <rPr>
        <sz val="10"/>
        <rFont val="Verdana"/>
      </rPr>
      <t xml:space="preserve"> between the M</t>
    </r>
    <r>
      <rPr>
        <vertAlign val="subscript"/>
        <sz val="10"/>
        <rFont val="Verdana"/>
      </rPr>
      <t>j</t>
    </r>
    <r>
      <rPr>
        <sz val="10"/>
        <rFont val="Verdana"/>
      </rPr>
      <t>'s and the w</t>
    </r>
    <r>
      <rPr>
        <vertAlign val="subscript"/>
        <sz val="10"/>
        <rFont val="Verdana"/>
      </rPr>
      <t>j</t>
    </r>
    <r>
      <rPr>
        <sz val="10"/>
        <rFont val="Verdana"/>
      </rPr>
      <t>'s.</t>
    </r>
    <phoneticPr fontId="15" type="noConversion"/>
  </si>
  <si>
    <r>
      <t xml:space="preserve">  What is the relation between this r</t>
    </r>
    <r>
      <rPr>
        <vertAlign val="superscript"/>
        <sz val="10"/>
        <rFont val="Verdana"/>
      </rPr>
      <t>2</t>
    </r>
    <r>
      <rPr>
        <sz val="10"/>
        <rFont val="Verdana"/>
      </rPr>
      <t xml:space="preserve"> and the percent variance accounted for by the hypothesis?</t>
    </r>
    <phoneticPr fontId="15" type="noConversion"/>
  </si>
  <si>
    <r>
      <t xml:space="preserve">  What is the relation between this r</t>
    </r>
    <r>
      <rPr>
        <vertAlign val="superscript"/>
        <sz val="10"/>
        <rFont val="Verdana"/>
      </rPr>
      <t>2</t>
    </r>
    <r>
      <rPr>
        <sz val="10"/>
        <rFont val="Verdana"/>
      </rPr>
      <t xml:space="preserve"> and the percent variance accounted for by the hypothesis?</t>
    </r>
    <phoneticPr fontId="15" type="noConversion"/>
  </si>
  <si>
    <t>e.</t>
    <phoneticPr fontId="15" type="noConversion"/>
  </si>
  <si>
    <r>
      <t>s</t>
    </r>
    <r>
      <rPr>
        <vertAlign val="subscript"/>
        <sz val="10"/>
        <color indexed="9"/>
        <rFont val="Verdana"/>
      </rPr>
      <t>Y</t>
    </r>
    <r>
      <rPr>
        <sz val="10"/>
        <color indexed="9"/>
        <rFont val="Verdana"/>
      </rPr>
      <t xml:space="preserve"> = </t>
    </r>
  </si>
  <si>
    <r>
      <t xml:space="preserve">r </t>
    </r>
    <r>
      <rPr>
        <sz val="10"/>
        <color indexed="9"/>
        <rFont val="Verdana"/>
      </rPr>
      <t xml:space="preserve">(population r) = </t>
    </r>
  </si>
  <si>
    <r>
      <t xml:space="preserve">  IQ is distributed in the population with mean, μ</t>
    </r>
    <r>
      <rPr>
        <vertAlign val="subscript"/>
        <sz val="10"/>
        <rFont val="Verdana"/>
      </rPr>
      <t>Q</t>
    </r>
    <r>
      <rPr>
        <sz val="10"/>
        <rFont val="Verdana"/>
      </rPr>
      <t xml:space="preserve"> = 100 and variance, σ</t>
    </r>
    <r>
      <rPr>
        <vertAlign val="superscript"/>
        <sz val="10"/>
        <rFont val="Verdana"/>
      </rPr>
      <t>2</t>
    </r>
    <r>
      <rPr>
        <vertAlign val="subscript"/>
        <sz val="10"/>
        <rFont val="Verdana"/>
      </rPr>
      <t>Q</t>
    </r>
    <r>
      <rPr>
        <sz val="10"/>
        <rFont val="Verdana"/>
      </rPr>
      <t xml:space="preserve"> = 225</t>
    </r>
  </si>
  <si>
    <t>2. For each problem, do what is specified in the book unless told otherwise</t>
    <phoneticPr fontId="15" type="noConversion"/>
  </si>
  <si>
    <t>Maggie</t>
  </si>
  <si>
    <t>Fred</t>
  </si>
  <si>
    <t>Suppose that following facts are known about population IQ and population reaction time.</t>
  </si>
  <si>
    <t>Would the scatterplot relating reaction time and IQ have a positive or a negative slope?</t>
  </si>
  <si>
    <t>By how much must two group means differ to be significant by an LSD test?</t>
    <phoneticPr fontId="6" type="noConversion"/>
  </si>
  <si>
    <r>
      <t>a</t>
    </r>
    <r>
      <rPr>
        <sz val="10"/>
        <rFont val="Verdana"/>
      </rPr>
      <t xml:space="preserve"> = </t>
    </r>
    <phoneticPr fontId="6" type="noConversion"/>
  </si>
  <si>
    <t>d.</t>
    <phoneticPr fontId="6" type="noConversion"/>
  </si>
  <si>
    <t>By how much must two group means differ to be significant by a Scheffé test?</t>
    <phoneticPr fontId="6" type="noConversion"/>
  </si>
  <si>
    <t xml:space="preserve">SSW = </t>
    <phoneticPr fontId="15" type="noConversion"/>
  </si>
  <si>
    <t>b.</t>
    <phoneticPr fontId="15" type="noConversion"/>
  </si>
  <si>
    <t>1. NOTE color coding:</t>
  </si>
  <si>
    <t>Blue represents the real world (generally hidden from the experimenter)</t>
  </si>
  <si>
    <t>Red represents data</t>
  </si>
  <si>
    <t>Alex reads a story on the internet about a study in which it was claimed that "taller men make significantly more money than shorter men." The story went on to speculate about this</t>
    <phoneticPr fontId="6" type="noConversion"/>
  </si>
  <si>
    <t>GIVEN</t>
    <phoneticPr fontId="6" type="noConversion"/>
  </si>
  <si>
    <t xml:space="preserve">MSW = </t>
    <phoneticPr fontId="6" type="noConversion"/>
  </si>
  <si>
    <t xml:space="preserve">n = </t>
    <phoneticPr fontId="6" type="noConversion"/>
  </si>
  <si>
    <t>Consider all people whose IQ is known to be 120. What would you expect the mean income of these people to be?</t>
  </si>
  <si>
    <t>c)</t>
  </si>
  <si>
    <t>Consider all people whose income is known to be equal to your answer in Part (b). What would you expect the mean IQ of these people to be?</t>
  </si>
  <si>
    <t>Additional 2</t>
  </si>
  <si>
    <t xml:space="preserve">  relation, hypothesizing that taller people are perceived as more powerful or smarter and for this reason they tend to be offered more money.</t>
    <phoneticPr fontId="6" type="noConversion"/>
  </si>
  <si>
    <r>
      <t>m</t>
    </r>
    <r>
      <rPr>
        <vertAlign val="subscript"/>
        <sz val="10"/>
        <color indexed="9"/>
        <rFont val="Verdana"/>
      </rPr>
      <t>XF</t>
    </r>
    <r>
      <rPr>
        <sz val="10"/>
        <color indexed="9"/>
        <rFont val="Verdana"/>
      </rPr>
      <t xml:space="preserve"> = </t>
    </r>
  </si>
  <si>
    <r>
      <t>m</t>
    </r>
    <r>
      <rPr>
        <vertAlign val="subscript"/>
        <sz val="10"/>
        <color indexed="9"/>
        <rFont val="Verdana"/>
      </rPr>
      <t>YF</t>
    </r>
    <r>
      <rPr>
        <sz val="10"/>
        <color indexed="9"/>
        <rFont val="Verdana"/>
      </rPr>
      <t xml:space="preserve"> = </t>
    </r>
  </si>
  <si>
    <r>
      <t>s</t>
    </r>
    <r>
      <rPr>
        <vertAlign val="subscript"/>
        <sz val="10"/>
        <color indexed="9"/>
        <rFont val="Verdana"/>
      </rPr>
      <t>XF</t>
    </r>
    <r>
      <rPr>
        <sz val="10"/>
        <color indexed="9"/>
        <rFont val="Verdana"/>
      </rPr>
      <t xml:space="preserve"> = </t>
    </r>
  </si>
  <si>
    <r>
      <t>s</t>
    </r>
    <r>
      <rPr>
        <vertAlign val="subscript"/>
        <sz val="10"/>
        <color indexed="9"/>
        <rFont val="Verdana"/>
      </rPr>
      <t>F</t>
    </r>
    <r>
      <rPr>
        <sz val="10"/>
        <color indexed="9"/>
        <rFont val="Verdana"/>
      </rPr>
      <t xml:space="preserve"> = </t>
    </r>
  </si>
  <si>
    <t>Problem 2</t>
    <phoneticPr fontId="15" type="noConversion"/>
  </si>
  <si>
    <t>GIVEN</t>
    <phoneticPr fontId="15" type="noConversion"/>
  </si>
  <si>
    <t xml:space="preserve">J = </t>
    <phoneticPr fontId="15" type="noConversion"/>
  </si>
  <si>
    <t>Group:</t>
    <phoneticPr fontId="6" type="noConversion"/>
  </si>
  <si>
    <t>I</t>
    <phoneticPr fontId="6" type="noConversion"/>
  </si>
  <si>
    <t>II</t>
    <phoneticPr fontId="6" type="noConversion"/>
  </si>
  <si>
    <t>III</t>
    <phoneticPr fontId="6" type="noConversion"/>
  </si>
  <si>
    <t>IV</t>
    <phoneticPr fontId="6" type="noConversion"/>
  </si>
  <si>
    <t>Weight (grams):</t>
    <phoneticPr fontId="6" type="noConversion"/>
  </si>
  <si>
    <r>
      <t>M</t>
    </r>
    <r>
      <rPr>
        <vertAlign val="subscript"/>
        <sz val="10"/>
        <color indexed="9"/>
        <rFont val="Verdana"/>
      </rPr>
      <t>j</t>
    </r>
    <r>
      <rPr>
        <sz val="10"/>
        <color indexed="9"/>
        <rFont val="Verdana"/>
      </rPr>
      <t>'s:</t>
    </r>
    <phoneticPr fontId="15" type="noConversion"/>
  </si>
  <si>
    <t>What are the weights corresponding to the hypothesis of a linear increase in height across number of grams Plot these weights as a function of number of grams.</t>
    <phoneticPr fontId="15" type="noConversion"/>
  </si>
  <si>
    <t>c.</t>
    <phoneticPr fontId="15" type="noConversion"/>
  </si>
  <si>
    <t>n =</t>
  </si>
  <si>
    <t>n =</t>
    <phoneticPr fontId="15" type="noConversion"/>
  </si>
  <si>
    <r>
      <t>m</t>
    </r>
    <r>
      <rPr>
        <vertAlign val="subscript"/>
        <sz val="10"/>
        <color indexed="9"/>
        <rFont val="Verdana"/>
      </rPr>
      <t>XM</t>
    </r>
    <r>
      <rPr>
        <sz val="10"/>
        <color indexed="9"/>
        <rFont val="Verdana"/>
      </rPr>
      <t xml:space="preserve"> = </t>
    </r>
  </si>
  <si>
    <r>
      <t>m</t>
    </r>
    <r>
      <rPr>
        <vertAlign val="subscript"/>
        <sz val="10"/>
        <color indexed="9"/>
        <rFont val="Verdana"/>
      </rPr>
      <t>YM</t>
    </r>
    <r>
      <rPr>
        <sz val="10"/>
        <color indexed="9"/>
        <rFont val="Verdana"/>
      </rPr>
      <t xml:space="preserve"> = </t>
    </r>
  </si>
  <si>
    <r>
      <t>s</t>
    </r>
    <r>
      <rPr>
        <vertAlign val="subscript"/>
        <sz val="10"/>
        <color indexed="9"/>
        <rFont val="Verdana"/>
      </rPr>
      <t>XM</t>
    </r>
    <r>
      <rPr>
        <sz val="10"/>
        <color indexed="9"/>
        <rFont val="Verdana"/>
      </rPr>
      <t xml:space="preserve"> = </t>
    </r>
  </si>
  <si>
    <r>
      <t>s</t>
    </r>
    <r>
      <rPr>
        <vertAlign val="subscript"/>
        <sz val="10"/>
        <color indexed="9"/>
        <rFont val="Verdana"/>
      </rPr>
      <t>YM</t>
    </r>
    <r>
      <rPr>
        <sz val="10"/>
        <color indexed="9"/>
        <rFont val="Verdana"/>
      </rPr>
      <t xml:space="preserve"> = </t>
    </r>
  </si>
  <si>
    <t xml:space="preserve">SSW = </t>
    <phoneticPr fontId="6" type="noConversion"/>
  </si>
  <si>
    <t>M=1; F=0</t>
  </si>
  <si>
    <t>R=1; L= 0</t>
  </si>
  <si>
    <t>Additional 1</t>
  </si>
  <si>
    <t>Suppose that following facts are known about population IQ and population income.</t>
  </si>
  <si>
    <t>a)</t>
  </si>
  <si>
    <t>Would the scatterplot relating income and IQ have a positive or a negative slope?</t>
  </si>
  <si>
    <t>b)</t>
  </si>
  <si>
    <t>Problem 2</t>
    <phoneticPr fontId="15" type="noConversion"/>
  </si>
  <si>
    <t>Problem 3</t>
    <phoneticPr fontId="15" type="noConversion"/>
  </si>
  <si>
    <t>Problem 6</t>
    <phoneticPr fontId="15" type="noConversion"/>
  </si>
  <si>
    <t>1. For each problem, do what is specified in the book unless told otherwise</t>
    <phoneticPr fontId="15" type="noConversion"/>
  </si>
  <si>
    <r>
      <t xml:space="preserve">2. For all problems use </t>
    </r>
    <r>
      <rPr>
        <sz val="10"/>
        <color indexed="9"/>
        <rFont val="Symbol"/>
      </rPr>
      <t>a</t>
    </r>
    <r>
      <rPr>
        <sz val="10"/>
        <color indexed="9"/>
        <rFont val="Verdana"/>
      </rPr>
      <t xml:space="preserve"> = .05 unless told otherwise</t>
    </r>
    <phoneticPr fontId="15" type="noConversion"/>
  </si>
  <si>
    <t>Instructions:</t>
    <phoneticPr fontId="15" type="noConversion"/>
  </si>
  <si>
    <r>
      <t>3. Compute a 90% confidence around each Pearson r and  Pearson r</t>
    </r>
    <r>
      <rPr>
        <vertAlign val="superscript"/>
        <sz val="11"/>
        <color indexed="9"/>
        <rFont val="Verdana"/>
      </rPr>
      <t xml:space="preserve">2 </t>
    </r>
    <r>
      <rPr>
        <sz val="11"/>
        <color indexed="9"/>
        <rFont val="Verdana"/>
      </rPr>
      <t>that you compute. Indicate the whole range of the confidence interval, that is the upper and</t>
    </r>
    <phoneticPr fontId="15" type="noConversion"/>
  </si>
  <si>
    <t xml:space="preserve">    lower bounds of the interval.</t>
    <phoneticPr fontId="15" type="noConversion"/>
  </si>
  <si>
    <t>a.</t>
    <phoneticPr fontId="15" type="noConversion"/>
  </si>
  <si>
    <t>Plot the four means with 95% confidence intervals</t>
    <phoneticPr fontId="15" type="noConversion"/>
  </si>
  <si>
    <t>b.</t>
    <phoneticPr fontId="6" type="noConversion"/>
  </si>
  <si>
    <t>Perform an ANOVA on these data</t>
    <phoneticPr fontId="6" type="noConversion"/>
  </si>
  <si>
    <t>c.</t>
    <phoneticPr fontId="6" type="noConversion"/>
  </si>
  <si>
    <t>Player</t>
  </si>
  <si>
    <t>X = Age</t>
  </si>
  <si>
    <t>Y = Average</t>
  </si>
  <si>
    <t>X = Weight</t>
  </si>
  <si>
    <t>Y = Distance</t>
  </si>
  <si>
    <t>Sylvia</t>
  </si>
  <si>
    <t>Elaine</t>
  </si>
  <si>
    <t>Suzanne</t>
  </si>
  <si>
    <t>Elizabeth</t>
  </si>
  <si>
    <t>Linda</t>
  </si>
  <si>
    <t>Betsy</t>
  </si>
  <si>
    <t>Emma</t>
  </si>
  <si>
    <t>Julia</t>
  </si>
  <si>
    <t>Robert</t>
  </si>
  <si>
    <t>Geoff</t>
  </si>
  <si>
    <t>Earl</t>
  </si>
  <si>
    <t>John</t>
  </si>
  <si>
    <t>Paul</t>
  </si>
  <si>
    <t>George</t>
  </si>
  <si>
    <t>Ringo</t>
  </si>
  <si>
    <t>Alex</t>
  </si>
  <si>
    <t>Person</t>
  </si>
  <si>
    <r>
      <t xml:space="preserve">  Income is distributed in the population with mean, μ</t>
    </r>
    <r>
      <rPr>
        <vertAlign val="subscript"/>
        <sz val="10"/>
        <rFont val="Verdana"/>
      </rPr>
      <t>Ι</t>
    </r>
    <r>
      <rPr>
        <sz val="10"/>
        <rFont val="Verdana"/>
      </rPr>
      <t xml:space="preserve"> = $71 and variance, σ</t>
    </r>
    <r>
      <rPr>
        <vertAlign val="superscript"/>
        <sz val="10"/>
        <rFont val="Verdana"/>
      </rPr>
      <t>2</t>
    </r>
    <r>
      <rPr>
        <vertAlign val="subscript"/>
        <sz val="10"/>
        <rFont val="Verdana"/>
      </rPr>
      <t>I</t>
    </r>
    <r>
      <rPr>
        <sz val="10"/>
        <rFont val="Verdana"/>
      </rPr>
      <t xml:space="preserve"> = 81 (income units are thousands of dollars).</t>
    </r>
    <phoneticPr fontId="15" type="noConversion"/>
  </si>
  <si>
    <t xml:space="preserve">  The Pearson r between income and IQ is r = .75</t>
    <phoneticPr fontId="15" type="noConversion"/>
  </si>
  <si>
    <r>
      <t xml:space="preserve">  Reaction time is distributed in the population with mean, μ</t>
    </r>
    <r>
      <rPr>
        <vertAlign val="subscript"/>
        <sz val="10"/>
        <rFont val="Verdana"/>
      </rPr>
      <t>R</t>
    </r>
    <r>
      <rPr>
        <sz val="10"/>
        <rFont val="Verdana"/>
      </rPr>
      <t xml:space="preserve"> = 230 milliseconds and variance, σ</t>
    </r>
    <r>
      <rPr>
        <vertAlign val="superscript"/>
        <sz val="10"/>
        <rFont val="Verdana"/>
      </rPr>
      <t>2</t>
    </r>
    <r>
      <rPr>
        <vertAlign val="subscript"/>
        <sz val="10"/>
        <rFont val="Verdana"/>
      </rPr>
      <t>R</t>
    </r>
    <r>
      <rPr>
        <sz val="10"/>
        <rFont val="Verdana"/>
      </rPr>
      <t xml:space="preserve"> = 14</t>
    </r>
    <phoneticPr fontId="15" type="noConversion"/>
  </si>
  <si>
    <t xml:space="preserve">  The Pearson r between income and RT is r = -.78</t>
    <phoneticPr fontId="15" type="noConversion"/>
  </si>
  <si>
    <t>Seattle</t>
  </si>
  <si>
    <t>Boise</t>
  </si>
  <si>
    <t>Denver</t>
  </si>
  <si>
    <t>Taos</t>
  </si>
  <si>
    <r>
      <t>s</t>
    </r>
    <r>
      <rPr>
        <sz val="10"/>
        <color indexed="9"/>
        <rFont val="Verdana"/>
      </rPr>
      <t xml:space="preserve"> = </t>
    </r>
    <phoneticPr fontId="2" type="noConversion"/>
  </si>
  <si>
    <r>
      <t>m</t>
    </r>
    <r>
      <rPr>
        <vertAlign val="subscript"/>
        <sz val="10"/>
        <color indexed="9"/>
        <rFont val="Verdana"/>
      </rPr>
      <t>j</t>
    </r>
    <r>
      <rPr>
        <sz val="10"/>
        <color indexed="9"/>
        <rFont val="Verdana"/>
      </rPr>
      <t xml:space="preserve">'s= </t>
    </r>
    <phoneticPr fontId="2" type="noConversion"/>
  </si>
  <si>
    <t>Altitude (ft):</t>
    <phoneticPr fontId="2" type="noConversion"/>
  </si>
  <si>
    <t>Consider all people whose reaction time is known to be equal to your answer in Part (b). What would you expect the mean IQ of these people to be?</t>
  </si>
  <si>
    <r>
      <t>m</t>
    </r>
    <r>
      <rPr>
        <vertAlign val="subscript"/>
        <sz val="10"/>
        <color indexed="9"/>
        <rFont val="Verdana"/>
      </rPr>
      <t>X</t>
    </r>
    <r>
      <rPr>
        <sz val="10"/>
        <color indexed="9"/>
        <rFont val="Verdana"/>
      </rPr>
      <t xml:space="preserve"> = </t>
    </r>
  </si>
  <si>
    <r>
      <t>m</t>
    </r>
    <r>
      <rPr>
        <vertAlign val="subscript"/>
        <sz val="10"/>
        <color indexed="9"/>
        <rFont val="Verdana"/>
      </rPr>
      <t>Y</t>
    </r>
    <r>
      <rPr>
        <sz val="10"/>
        <color indexed="9"/>
        <rFont val="Verdana"/>
      </rPr>
      <t xml:space="preserve"> = </t>
    </r>
  </si>
  <si>
    <r>
      <t>s</t>
    </r>
    <r>
      <rPr>
        <vertAlign val="subscript"/>
        <sz val="10"/>
        <color indexed="9"/>
        <rFont val="Verdana"/>
      </rPr>
      <t>X</t>
    </r>
    <r>
      <rPr>
        <sz val="10"/>
        <color indexed="9"/>
        <rFont val="Verdana"/>
      </rPr>
      <t xml:space="preserve"> = </t>
    </r>
  </si>
</sst>
</file>

<file path=xl/styles.xml><?xml version="1.0" encoding="utf-8"?>
<styleSheet xmlns="http://schemas.openxmlformats.org/spreadsheetml/2006/main">
  <numFmts count="16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7" formatCode="_(&quot;$&quot;* #,##0_);_(&quot;$&quot;* \(#,##0\);_(&quot;$&quot;* &quot;-&quot;_);_(@_)"/>
    <numFmt numFmtId="168" formatCode="_(* #,##0_);_(* \(#,##0\);_(* &quot;-&quot;_);_(@_)"/>
    <numFmt numFmtId="169" formatCode="_(&quot;$&quot;* #,##0.00_);_(&quot;$&quot;* \(#,##0.00\);_(&quot;$&quot;* &quot;-&quot;??_);_(@_)"/>
    <numFmt numFmtId="170" formatCode="_(* #,##0.00_);_(* \(#,##0.00\);_(* &quot;-&quot;??_);_(@_)"/>
    <numFmt numFmtId="171" formatCode="#,##0.000"/>
    <numFmt numFmtId="172" formatCode="#,##0.0"/>
    <numFmt numFmtId="173" formatCode="#,##0"/>
    <numFmt numFmtId="174" formatCode="#,##0.00"/>
    <numFmt numFmtId="175" formatCode="0%"/>
  </numFmts>
  <fonts count="35">
    <font>
      <sz val="10"/>
      <name val="Verdana"/>
    </font>
    <font>
      <i/>
      <sz val="10"/>
      <name val="Verdana"/>
    </font>
    <font>
      <sz val="10"/>
      <name val="Verdana"/>
    </font>
    <font>
      <b/>
      <sz val="10"/>
      <name val="Verdana"/>
    </font>
    <font>
      <sz val="10"/>
      <name val="Verdana"/>
    </font>
    <font>
      <sz val="10"/>
      <name val="Verdana"/>
    </font>
    <font>
      <sz val="10"/>
      <name val="Verdana"/>
    </font>
    <font>
      <b/>
      <sz val="10"/>
      <name val="Verdana"/>
    </font>
    <font>
      <sz val="10"/>
      <name val="Verdana"/>
    </font>
    <font>
      <sz val="10"/>
      <name val="Verdana"/>
    </font>
    <font>
      <sz val="10"/>
      <name val="Verdana"/>
    </font>
    <font>
      <sz val="10"/>
      <name val="Verdana"/>
    </font>
    <font>
      <sz val="10"/>
      <name val="Verdana"/>
    </font>
    <font>
      <sz val="10"/>
      <name val="Verdana"/>
    </font>
    <font>
      <sz val="10"/>
      <name val="Verdana"/>
    </font>
    <font>
      <sz val="8"/>
      <name val="Verdana"/>
    </font>
    <font>
      <u/>
      <sz val="10"/>
      <color indexed="12"/>
      <name val="Verdana"/>
    </font>
    <font>
      <u/>
      <sz val="10"/>
      <color indexed="20"/>
      <name val="Verdana"/>
    </font>
    <font>
      <sz val="10"/>
      <name val="Symbol"/>
    </font>
    <font>
      <sz val="11"/>
      <name val="Verdana"/>
    </font>
    <font>
      <b/>
      <sz val="11"/>
      <name val="Verdana"/>
    </font>
    <font>
      <sz val="10"/>
      <color indexed="9"/>
      <name val="Verdana"/>
    </font>
    <font>
      <sz val="11"/>
      <color indexed="9"/>
      <name val="Verdana"/>
    </font>
    <font>
      <vertAlign val="subscript"/>
      <sz val="10"/>
      <color indexed="9"/>
      <name val="Verdana"/>
    </font>
    <font>
      <sz val="10"/>
      <color indexed="9"/>
      <name val="Symbol"/>
    </font>
    <font>
      <vertAlign val="subscript"/>
      <sz val="10"/>
      <name val="Verdana"/>
    </font>
    <font>
      <vertAlign val="superscript"/>
      <sz val="10"/>
      <name val="Verdana"/>
    </font>
    <font>
      <u/>
      <sz val="10"/>
      <name val="Verdana"/>
    </font>
    <font>
      <sz val="10"/>
      <color indexed="10"/>
      <name val="Verdana"/>
    </font>
    <font>
      <sz val="10"/>
      <color indexed="17"/>
      <name val="Verdana"/>
    </font>
    <font>
      <sz val="10"/>
      <color indexed="9"/>
      <name val="Times"/>
    </font>
    <font>
      <vertAlign val="subscript"/>
      <sz val="10"/>
      <color indexed="9"/>
      <name val="Times"/>
    </font>
    <font>
      <sz val="10"/>
      <name val="Times"/>
    </font>
    <font>
      <vertAlign val="superscript"/>
      <sz val="11"/>
      <color indexed="9"/>
      <name val="Verdana"/>
    </font>
    <font>
      <sz val="11"/>
      <color indexed="9"/>
      <name val="Symbol"/>
    </font>
  </fonts>
  <fills count="7">
    <fill>
      <patternFill patternType="none"/>
    </fill>
    <fill>
      <patternFill patternType="gray125"/>
    </fill>
    <fill>
      <patternFill patternType="solid">
        <fgColor indexed="3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8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</borders>
  <cellStyleXfs count="175">
    <xf numFmtId="171" fontId="0" fillId="0" borderId="0">
      <alignment vertical="center"/>
    </xf>
    <xf numFmtId="171" fontId="14" fillId="0" borderId="0"/>
    <xf numFmtId="171" fontId="16" fillId="0" borderId="0" applyNumberFormat="0" applyFill="0" applyBorder="0" applyAlignment="0" applyProtection="0">
      <alignment vertical="center"/>
    </xf>
    <xf numFmtId="171" fontId="17" fillId="0" borderId="0" applyNumberFormat="0" applyFill="0" applyBorder="0" applyAlignment="0" applyProtection="0">
      <alignment vertical="center"/>
    </xf>
    <xf numFmtId="170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13" fillId="0" borderId="0"/>
    <xf numFmtId="170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1" fontId="12" fillId="0" borderId="0">
      <alignment vertical="center"/>
    </xf>
    <xf numFmtId="171" fontId="12" fillId="0" borderId="0"/>
    <xf numFmtId="171" fontId="12" fillId="0" borderId="0"/>
    <xf numFmtId="170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>
      <alignment vertical="center"/>
    </xf>
    <xf numFmtId="171" fontId="11" fillId="0" borderId="0">
      <alignment vertical="center"/>
    </xf>
    <xf numFmtId="171" fontId="11" fillId="0" borderId="0"/>
    <xf numFmtId="171" fontId="11" fillId="0" borderId="0"/>
    <xf numFmtId="171" fontId="11" fillId="0" borderId="0"/>
    <xf numFmtId="171" fontId="11" fillId="0" borderId="0"/>
    <xf numFmtId="9" fontId="10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9" fillId="0" borderId="0">
      <alignment vertical="center"/>
    </xf>
    <xf numFmtId="171" fontId="9" fillId="0" borderId="0">
      <alignment vertical="center"/>
    </xf>
    <xf numFmtId="171" fontId="9" fillId="0" borderId="0">
      <alignment vertical="center"/>
    </xf>
    <xf numFmtId="171" fontId="9" fillId="0" borderId="0">
      <alignment vertical="center"/>
    </xf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9" fillId="0" borderId="0">
      <alignment vertical="center"/>
    </xf>
    <xf numFmtId="171" fontId="9" fillId="0" borderId="0">
      <alignment vertical="center"/>
    </xf>
    <xf numFmtId="171" fontId="9" fillId="0" borderId="0">
      <alignment vertical="center"/>
    </xf>
    <xf numFmtId="171" fontId="9" fillId="0" borderId="0">
      <alignment vertical="center"/>
    </xf>
    <xf numFmtId="171" fontId="9" fillId="0" borderId="0">
      <alignment vertical="center"/>
    </xf>
    <xf numFmtId="171" fontId="9" fillId="0" borderId="0">
      <alignment vertical="center"/>
    </xf>
    <xf numFmtId="171" fontId="9" fillId="0" borderId="0">
      <alignment vertical="center"/>
    </xf>
    <xf numFmtId="171" fontId="9" fillId="0" borderId="0">
      <alignment vertical="center"/>
    </xf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</cellStyleXfs>
  <cellXfs count="189">
    <xf numFmtId="171" fontId="0" fillId="0" borderId="0" xfId="0">
      <alignment vertical="center"/>
    </xf>
    <xf numFmtId="3" fontId="21" fillId="2" borderId="0" xfId="0" applyNumberFormat="1" applyFont="1" applyFill="1" applyBorder="1" applyAlignment="1">
      <alignment horizontal="center" vertical="center"/>
    </xf>
    <xf numFmtId="3" fontId="21" fillId="3" borderId="2" xfId="0" applyNumberFormat="1" applyFont="1" applyFill="1" applyBorder="1" applyAlignment="1">
      <alignment horizontal="center" vertical="center"/>
    </xf>
    <xf numFmtId="3" fontId="21" fillId="5" borderId="0" xfId="0" applyNumberFormat="1" applyFont="1" applyFill="1" applyBorder="1" applyAlignment="1">
      <alignment horizontal="left" vertical="center"/>
    </xf>
    <xf numFmtId="3" fontId="21" fillId="3" borderId="0" xfId="0" applyNumberFormat="1" applyFont="1" applyFill="1" applyBorder="1" applyAlignment="1">
      <alignment horizontal="center" vertical="center"/>
    </xf>
    <xf numFmtId="4" fontId="21" fillId="5" borderId="0" xfId="0" applyNumberFormat="1" applyFont="1" applyFill="1" applyBorder="1" applyAlignment="1">
      <alignment horizontal="left" vertical="center"/>
    </xf>
    <xf numFmtId="171" fontId="24" fillId="4" borderId="0" xfId="0" applyNumberFormat="1" applyFont="1" applyFill="1" applyBorder="1" applyAlignment="1">
      <alignment horizontal="right" vertical="center"/>
    </xf>
    <xf numFmtId="172" fontId="21" fillId="4" borderId="0" xfId="0" applyNumberFormat="1" applyFont="1" applyFill="1" applyBorder="1" applyAlignment="1">
      <alignment horizontal="left" vertical="center"/>
    </xf>
    <xf numFmtId="172" fontId="21" fillId="3" borderId="2" xfId="0" applyNumberFormat="1" applyFont="1" applyFill="1" applyBorder="1" applyAlignment="1">
      <alignment horizontal="center" vertical="center"/>
    </xf>
    <xf numFmtId="171" fontId="8" fillId="0" borderId="0" xfId="0" applyNumberFormat="1" applyFont="1" applyFill="1" applyBorder="1" applyAlignment="1">
      <alignment vertical="center"/>
    </xf>
    <xf numFmtId="171" fontId="7" fillId="0" borderId="0" xfId="0" applyNumberFormat="1" applyFont="1" applyFill="1" applyBorder="1" applyAlignment="1">
      <alignment vertical="center"/>
    </xf>
    <xf numFmtId="171" fontId="21" fillId="4" borderId="0" xfId="0" applyNumberFormat="1" applyFont="1" applyFill="1" applyBorder="1" applyAlignment="1">
      <alignment horizontal="left" vertical="center"/>
    </xf>
    <xf numFmtId="171" fontId="8" fillId="4" borderId="0" xfId="0" applyNumberFormat="1" applyFont="1" applyFill="1" applyBorder="1" applyAlignment="1">
      <alignment horizontal="center" vertical="center"/>
    </xf>
    <xf numFmtId="171" fontId="21" fillId="2" borderId="2" xfId="0" applyNumberFormat="1" applyFont="1" applyFill="1" applyBorder="1" applyAlignment="1">
      <alignment horizontal="center" vertical="center"/>
    </xf>
    <xf numFmtId="172" fontId="21" fillId="2" borderId="2" xfId="0" applyNumberFormat="1" applyFont="1" applyFill="1" applyBorder="1" applyAlignment="1">
      <alignment horizontal="center" vertical="center"/>
    </xf>
    <xf numFmtId="3" fontId="21" fillId="2" borderId="0" xfId="0" applyNumberFormat="1" applyFont="1" applyFill="1" applyBorder="1" applyAlignment="1">
      <alignment horizontal="right" vertical="center"/>
    </xf>
    <xf numFmtId="172" fontId="21" fillId="3" borderId="0" xfId="0" applyNumberFormat="1" applyFont="1" applyFill="1" applyBorder="1" applyAlignment="1">
      <alignment horizontal="center" vertical="center"/>
    </xf>
    <xf numFmtId="171" fontId="20" fillId="0" borderId="0" xfId="0" applyFont="1" applyFill="1" applyBorder="1" applyAlignment="1">
      <alignment horizontal="right" vertical="center"/>
    </xf>
    <xf numFmtId="171" fontId="21" fillId="5" borderId="0" xfId="0" applyFont="1" applyFill="1" applyBorder="1" applyAlignment="1">
      <alignment vertical="center"/>
    </xf>
    <xf numFmtId="171" fontId="6" fillId="0" borderId="0" xfId="0" applyFont="1" applyBorder="1" applyAlignment="1">
      <alignment vertical="center"/>
    </xf>
    <xf numFmtId="171" fontId="21" fillId="5" borderId="0" xfId="0" applyFont="1" applyFill="1" applyBorder="1" applyAlignment="1">
      <alignment horizontal="right" vertical="center"/>
    </xf>
    <xf numFmtId="171" fontId="21" fillId="5" borderId="0" xfId="0" quotePrefix="1" applyFont="1" applyFill="1" applyBorder="1" applyAlignment="1">
      <alignment horizontal="right" vertical="center"/>
    </xf>
    <xf numFmtId="171" fontId="21" fillId="3" borderId="2" xfId="0" applyFont="1" applyFill="1" applyBorder="1" applyAlignment="1">
      <alignment horizontal="right" vertical="center"/>
    </xf>
    <xf numFmtId="171" fontId="21" fillId="2" borderId="5" xfId="0" applyFont="1" applyFill="1" applyBorder="1" applyAlignment="1">
      <alignment horizontal="right" vertical="center"/>
    </xf>
    <xf numFmtId="171" fontId="6" fillId="0" borderId="0" xfId="0" applyFont="1" applyBorder="1" applyAlignment="1">
      <alignment horizontal="left" vertical="center"/>
    </xf>
    <xf numFmtId="3" fontId="6" fillId="0" borderId="0" xfId="0" applyNumberFormat="1" applyFont="1" applyBorder="1" applyAlignment="1">
      <alignment horizontal="center" vertical="center"/>
    </xf>
    <xf numFmtId="171" fontId="6" fillId="0" borderId="0" xfId="0" applyFont="1" applyBorder="1" applyAlignment="1">
      <alignment horizontal="right" vertical="center"/>
    </xf>
    <xf numFmtId="171" fontId="6" fillId="0" borderId="0" xfId="0" quotePrefix="1" applyFont="1" applyBorder="1" applyAlignment="1">
      <alignment horizontal="right" vertical="center"/>
    </xf>
    <xf numFmtId="171" fontId="19" fillId="0" borderId="0" xfId="0" applyFont="1" applyFill="1" applyBorder="1" applyAlignment="1">
      <alignment horizontal="left" vertical="center"/>
    </xf>
    <xf numFmtId="171" fontId="6" fillId="0" borderId="0" xfId="0" quotePrefix="1" applyFont="1" applyBorder="1" applyAlignment="1">
      <alignment vertical="center"/>
    </xf>
    <xf numFmtId="3" fontId="6" fillId="0" borderId="0" xfId="0" applyNumberFormat="1" applyFont="1" applyBorder="1" applyAlignment="1">
      <alignment horizontal="left" vertical="center"/>
    </xf>
    <xf numFmtId="171" fontId="6" fillId="0" borderId="0" xfId="0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right" vertical="center"/>
    </xf>
    <xf numFmtId="171" fontId="6" fillId="0" borderId="0" xfId="0" applyNumberFormat="1" applyFont="1" applyBorder="1" applyAlignment="1">
      <alignment horizontal="left" vertical="center"/>
    </xf>
    <xf numFmtId="3" fontId="6" fillId="0" borderId="0" xfId="0" applyNumberFormat="1" applyFont="1" applyBorder="1" applyAlignment="1">
      <alignment horizontal="right" vertical="center"/>
    </xf>
    <xf numFmtId="4" fontId="6" fillId="0" borderId="0" xfId="0" applyNumberFormat="1" applyFont="1" applyBorder="1" applyAlignment="1">
      <alignment horizontal="left" vertical="center"/>
    </xf>
    <xf numFmtId="9" fontId="6" fillId="0" borderId="0" xfId="42" applyFont="1" applyBorder="1" applyAlignment="1">
      <alignment horizontal="center" vertical="center"/>
    </xf>
    <xf numFmtId="171" fontId="20" fillId="0" borderId="0" xfId="0" applyFont="1" applyFill="1" applyBorder="1" applyAlignment="1">
      <alignment horizontal="left" vertical="center"/>
    </xf>
    <xf numFmtId="171" fontId="20" fillId="0" borderId="0" xfId="0" quotePrefix="1" applyFont="1" applyFill="1" applyBorder="1" applyAlignment="1">
      <alignment horizontal="right" vertical="center"/>
    </xf>
    <xf numFmtId="171" fontId="21" fillId="3" borderId="0" xfId="0" applyFont="1" applyFill="1" applyBorder="1" applyAlignment="1">
      <alignment horizontal="right" vertical="center"/>
    </xf>
    <xf numFmtId="171" fontId="0" fillId="0" borderId="0" xfId="0" applyNumberFormat="1">
      <alignment vertical="center"/>
    </xf>
    <xf numFmtId="171" fontId="21" fillId="2" borderId="2" xfId="0" applyFont="1" applyFill="1" applyBorder="1" applyAlignment="1">
      <alignment horizontal="right" vertical="center"/>
    </xf>
    <xf numFmtId="3" fontId="21" fillId="2" borderId="2" xfId="0" applyNumberFormat="1" applyFont="1" applyFill="1" applyBorder="1" applyAlignment="1">
      <alignment horizontal="center" vertical="center"/>
    </xf>
    <xf numFmtId="171" fontId="6" fillId="0" borderId="0" xfId="0" applyNumberFormat="1" applyFont="1" applyBorder="1" applyAlignment="1">
      <alignment horizontal="right" vertical="center"/>
    </xf>
    <xf numFmtId="171" fontId="0" fillId="0" borderId="0" xfId="0" applyAlignment="1">
      <alignment horizontal="left" vertical="center"/>
    </xf>
    <xf numFmtId="171" fontId="6" fillId="0" borderId="0" xfId="0" applyNumberFormat="1" applyFont="1" applyBorder="1" applyAlignment="1">
      <alignment horizontal="center" vertical="center"/>
    </xf>
    <xf numFmtId="171" fontId="27" fillId="0" borderId="0" xfId="0" applyFont="1" applyBorder="1" applyAlignment="1">
      <alignment horizontal="left" vertical="center"/>
    </xf>
    <xf numFmtId="171" fontId="24" fillId="5" borderId="0" xfId="0" applyFont="1" applyFill="1" applyBorder="1" applyAlignment="1">
      <alignment horizontal="right" vertical="center"/>
    </xf>
    <xf numFmtId="171" fontId="21" fillId="3" borderId="1" xfId="0" applyFont="1" applyFill="1" applyBorder="1" applyAlignment="1">
      <alignment horizontal="right" vertical="center"/>
    </xf>
    <xf numFmtId="3" fontId="6" fillId="0" borderId="0" xfId="0" applyNumberFormat="1" applyFont="1" applyBorder="1" applyAlignment="1">
      <alignment horizontal="center"/>
    </xf>
    <xf numFmtId="3" fontId="21" fillId="5" borderId="0" xfId="0" applyNumberFormat="1" applyFont="1" applyFill="1" applyBorder="1" applyAlignment="1">
      <alignment horizontal="right"/>
    </xf>
    <xf numFmtId="172" fontId="21" fillId="5" borderId="0" xfId="0" applyNumberFormat="1" applyFont="1" applyFill="1" applyBorder="1" applyAlignment="1">
      <alignment horizontal="left"/>
    </xf>
    <xf numFmtId="3" fontId="21" fillId="5" borderId="0" xfId="0" applyNumberFormat="1" applyFont="1" applyFill="1" applyBorder="1" applyAlignment="1">
      <alignment horizontal="right" vertical="center"/>
    </xf>
    <xf numFmtId="3" fontId="21" fillId="5" borderId="0" xfId="0" applyNumberFormat="1" applyFont="1" applyFill="1" applyBorder="1" applyAlignment="1">
      <alignment horizontal="left"/>
    </xf>
    <xf numFmtId="3" fontId="21" fillId="5" borderId="0" xfId="0" applyNumberFormat="1" applyFont="1" applyFill="1" applyBorder="1" applyAlignment="1">
      <alignment horizontal="center"/>
    </xf>
    <xf numFmtId="171" fontId="21" fillId="2" borderId="0" xfId="0" applyFont="1" applyFill="1" applyBorder="1" applyAlignment="1">
      <alignment horizontal="right" vertical="center"/>
    </xf>
    <xf numFmtId="171" fontId="21" fillId="2" borderId="0" xfId="0" applyNumberFormat="1" applyFont="1" applyFill="1" applyBorder="1" applyAlignment="1">
      <alignment horizontal="center"/>
    </xf>
    <xf numFmtId="171" fontId="21" fillId="2" borderId="3" xfId="0" applyFont="1" applyFill="1" applyBorder="1" applyAlignment="1">
      <alignment vertical="center"/>
    </xf>
    <xf numFmtId="171" fontId="21" fillId="2" borderId="2" xfId="0" applyNumberFormat="1" applyFont="1" applyFill="1" applyBorder="1" applyAlignment="1">
      <alignment horizontal="center"/>
    </xf>
    <xf numFmtId="171" fontId="21" fillId="2" borderId="2" xfId="0" applyFont="1" applyFill="1" applyBorder="1" applyAlignment="1">
      <alignment horizontal="center" vertical="center"/>
    </xf>
    <xf numFmtId="3" fontId="21" fillId="2" borderId="4" xfId="0" applyNumberFormat="1" applyFont="1" applyFill="1" applyBorder="1" applyAlignment="1">
      <alignment horizontal="right"/>
    </xf>
    <xf numFmtId="3" fontId="21" fillId="2" borderId="0" xfId="0" applyNumberFormat="1" applyFont="1" applyFill="1" applyBorder="1" applyAlignment="1">
      <alignment horizontal="center"/>
    </xf>
    <xf numFmtId="171" fontId="21" fillId="2" borderId="4" xfId="0" applyNumberFormat="1" applyFont="1" applyFill="1" applyBorder="1" applyAlignment="1">
      <alignment horizontal="right"/>
    </xf>
    <xf numFmtId="171" fontId="6" fillId="0" borderId="0" xfId="0" applyNumberFormat="1" applyFont="1" applyBorder="1" applyAlignment="1">
      <alignment horizontal="center"/>
    </xf>
    <xf numFmtId="3" fontId="21" fillId="5" borderId="0" xfId="0" applyNumberFormat="1" applyFont="1" applyFill="1" applyBorder="1" applyAlignment="1">
      <alignment horizontal="center" vertical="center"/>
    </xf>
    <xf numFmtId="172" fontId="21" fillId="5" borderId="0" xfId="0" applyNumberFormat="1" applyFont="1" applyFill="1" applyBorder="1" applyAlignment="1">
      <alignment horizontal="left" vertical="center"/>
    </xf>
    <xf numFmtId="172" fontId="6" fillId="0" borderId="0" xfId="0" applyNumberFormat="1" applyFont="1" applyBorder="1" applyAlignment="1">
      <alignment horizontal="left" vertical="center"/>
    </xf>
    <xf numFmtId="171" fontId="21" fillId="5" borderId="0" xfId="0" applyFont="1" applyFill="1" applyBorder="1" applyAlignment="1">
      <alignment horizontal="left" vertical="center"/>
    </xf>
    <xf numFmtId="4" fontId="6" fillId="5" borderId="0" xfId="0" applyNumberFormat="1" applyFont="1" applyFill="1" applyBorder="1" applyAlignment="1">
      <alignment horizontal="left" vertical="center"/>
    </xf>
    <xf numFmtId="171" fontId="6" fillId="5" borderId="0" xfId="0" applyFont="1" applyFill="1" applyBorder="1" applyAlignment="1">
      <alignment vertical="center"/>
    </xf>
    <xf numFmtId="171" fontId="6" fillId="3" borderId="0" xfId="0" applyFont="1" applyFill="1" applyBorder="1" applyAlignment="1">
      <alignment vertical="center"/>
    </xf>
    <xf numFmtId="171" fontId="27" fillId="0" borderId="0" xfId="0" applyFont="1" applyBorder="1" applyAlignment="1">
      <alignment horizontal="center" vertical="center"/>
    </xf>
    <xf numFmtId="3" fontId="27" fillId="0" borderId="0" xfId="0" applyNumberFormat="1" applyFont="1" applyBorder="1" applyAlignment="1">
      <alignment horizontal="left" vertical="center"/>
    </xf>
    <xf numFmtId="172" fontId="6" fillId="0" borderId="0" xfId="0" applyNumberFormat="1" applyFont="1" applyBorder="1" applyAlignment="1">
      <alignment horizontal="center"/>
    </xf>
    <xf numFmtId="3" fontId="6" fillId="0" borderId="0" xfId="0" quotePrefix="1" applyNumberFormat="1" applyFont="1" applyBorder="1" applyAlignment="1">
      <alignment vertical="center"/>
    </xf>
    <xf numFmtId="171" fontId="28" fillId="0" borderId="0" xfId="0" applyFont="1" applyBorder="1" applyAlignment="1">
      <alignment vertical="center"/>
    </xf>
    <xf numFmtId="171" fontId="28" fillId="0" borderId="0" xfId="0" applyNumberFormat="1" applyFont="1" applyBorder="1" applyAlignment="1">
      <alignment horizontal="right" vertical="center"/>
    </xf>
    <xf numFmtId="171" fontId="28" fillId="0" borderId="0" xfId="0" applyFont="1" applyBorder="1" applyAlignment="1">
      <alignment horizontal="left" vertical="center"/>
    </xf>
    <xf numFmtId="171" fontId="29" fillId="0" borderId="0" xfId="0" applyNumberFormat="1" applyFont="1" applyFill="1" applyBorder="1" applyAlignment="1">
      <alignment horizontal="right" vertical="center"/>
    </xf>
    <xf numFmtId="171" fontId="29" fillId="0" borderId="0" xfId="0" applyFont="1" applyBorder="1" applyAlignment="1">
      <alignment horizontal="left" vertical="center"/>
    </xf>
    <xf numFmtId="3" fontId="21" fillId="3" borderId="2" xfId="0" quotePrefix="1" applyNumberFormat="1" applyFont="1" applyFill="1" applyBorder="1" applyAlignment="1">
      <alignment horizontal="center" vertical="center"/>
    </xf>
    <xf numFmtId="171" fontId="21" fillId="2" borderId="2" xfId="0" quotePrefix="1" applyFont="1" applyFill="1" applyBorder="1" applyAlignment="1">
      <alignment horizontal="center" vertical="center"/>
    </xf>
    <xf numFmtId="171" fontId="21" fillId="2" borderId="6" xfId="0" applyFont="1" applyFill="1" applyBorder="1" applyAlignment="1">
      <alignment horizontal="right" vertical="center"/>
    </xf>
    <xf numFmtId="3" fontId="21" fillId="2" borderId="0" xfId="36" applyNumberFormat="1" applyFont="1" applyFill="1" applyBorder="1" applyAlignment="1">
      <alignment horizontal="center" vertical="center"/>
    </xf>
    <xf numFmtId="171" fontId="21" fillId="2" borderId="0" xfId="0" applyFont="1" applyFill="1" applyBorder="1" applyAlignment="1">
      <alignment horizontal="left" vertical="center"/>
    </xf>
    <xf numFmtId="171" fontId="21" fillId="2" borderId="0" xfId="0" applyFont="1" applyFill="1" applyBorder="1" applyAlignment="1">
      <alignment vertical="center"/>
    </xf>
    <xf numFmtId="172" fontId="21" fillId="4" borderId="0" xfId="0" applyNumberFormat="1" applyFont="1" applyFill="1" applyBorder="1" applyAlignment="1">
      <alignment horizontal="center" vertical="center"/>
    </xf>
    <xf numFmtId="171" fontId="5" fillId="0" borderId="0" xfId="0" applyFont="1" applyBorder="1" applyAlignment="1">
      <alignment vertical="center"/>
    </xf>
    <xf numFmtId="172" fontId="21" fillId="5" borderId="0" xfId="0" applyNumberFormat="1" applyFont="1" applyFill="1" applyBorder="1" applyAlignment="1">
      <alignment horizontal="left" vertical="center"/>
    </xf>
    <xf numFmtId="174" fontId="21" fillId="4" borderId="0" xfId="0" applyNumberFormat="1" applyFont="1" applyFill="1" applyBorder="1" applyAlignment="1">
      <alignment horizontal="center" vertical="center"/>
    </xf>
    <xf numFmtId="171" fontId="21" fillId="4" borderId="0" xfId="0" applyNumberFormat="1" applyFont="1" applyFill="1" applyBorder="1" applyAlignment="1">
      <alignment horizontal="center" vertical="center"/>
    </xf>
    <xf numFmtId="171" fontId="20" fillId="0" borderId="0" xfId="0" applyFont="1" applyAlignment="1">
      <alignment horizontal="right" vertical="center"/>
    </xf>
    <xf numFmtId="173" fontId="0" fillId="0" borderId="0" xfId="0" applyNumberFormat="1" applyAlignment="1">
      <alignment horizontal="center" vertical="center"/>
    </xf>
    <xf numFmtId="171" fontId="0" fillId="0" borderId="0" xfId="0" applyAlignment="1">
      <alignment horizontal="right" vertical="center"/>
    </xf>
    <xf numFmtId="173" fontId="0" fillId="0" borderId="0" xfId="0" applyNumberFormat="1" applyAlignment="1">
      <alignment horizontal="left" vertical="center"/>
    </xf>
    <xf numFmtId="173" fontId="0" fillId="0" borderId="0" xfId="0" applyNumberFormat="1" applyAlignment="1">
      <alignment horizontal="right" vertical="center"/>
    </xf>
    <xf numFmtId="172" fontId="0" fillId="0" borderId="0" xfId="0" applyNumberFormat="1" applyAlignment="1">
      <alignment horizontal="left" vertical="center"/>
    </xf>
    <xf numFmtId="171" fontId="0" fillId="0" borderId="0" xfId="0" applyAlignment="1">
      <alignment horizontal="center" vertical="center"/>
    </xf>
    <xf numFmtId="173" fontId="0" fillId="0" borderId="0" xfId="0" applyNumberFormat="1">
      <alignment vertical="center"/>
    </xf>
    <xf numFmtId="4" fontId="0" fillId="0" borderId="0" xfId="0" applyNumberFormat="1" applyAlignment="1">
      <alignment horizontal="left" vertical="center"/>
    </xf>
    <xf numFmtId="171" fontId="27" fillId="0" borderId="0" xfId="0" applyFont="1" applyAlignment="1">
      <alignment horizontal="left" vertical="center"/>
    </xf>
    <xf numFmtId="175" fontId="0" fillId="0" borderId="0" xfId="0" applyNumberFormat="1" applyAlignment="1">
      <alignment horizontal="center" vertical="center"/>
    </xf>
    <xf numFmtId="171" fontId="0" fillId="0" borderId="0" xfId="0" applyAlignment="1">
      <alignment horizontal="center"/>
    </xf>
    <xf numFmtId="171" fontId="27" fillId="0" borderId="0" xfId="0" applyFont="1" applyAlignment="1">
      <alignment horizontal="center" vertical="center"/>
    </xf>
    <xf numFmtId="173" fontId="0" fillId="0" borderId="0" xfId="0" applyNumberFormat="1" applyAlignment="1">
      <alignment horizontal="center"/>
    </xf>
    <xf numFmtId="172" fontId="0" fillId="0" borderId="0" xfId="0" applyNumberFormat="1" applyAlignment="1">
      <alignment horizontal="center"/>
    </xf>
    <xf numFmtId="173" fontId="27" fillId="0" borderId="0" xfId="0" applyNumberFormat="1" applyFont="1" applyAlignment="1">
      <alignment horizontal="left" vertical="center"/>
    </xf>
    <xf numFmtId="171" fontId="28" fillId="0" borderId="0" xfId="0" applyFont="1">
      <alignment vertical="center"/>
    </xf>
    <xf numFmtId="171" fontId="28" fillId="0" borderId="0" xfId="0" applyFont="1" applyAlignment="1">
      <alignment horizontal="right" vertical="center"/>
    </xf>
    <xf numFmtId="171" fontId="28" fillId="0" borderId="0" xfId="0" applyFont="1" applyAlignment="1">
      <alignment horizontal="left" vertical="center"/>
    </xf>
    <xf numFmtId="171" fontId="29" fillId="0" borderId="0" xfId="0" applyFont="1" applyAlignment="1">
      <alignment horizontal="right" vertical="center"/>
    </xf>
    <xf numFmtId="171" fontId="29" fillId="0" borderId="0" xfId="0" applyFont="1" applyAlignment="1">
      <alignment horizontal="left" vertical="center"/>
    </xf>
    <xf numFmtId="171" fontId="4" fillId="0" borderId="0" xfId="0" applyFont="1" applyBorder="1" applyAlignment="1">
      <alignment vertical="center"/>
    </xf>
    <xf numFmtId="171" fontId="4" fillId="0" borderId="0" xfId="0" applyFont="1" applyBorder="1" applyAlignment="1">
      <alignment horizontal="left" vertical="center"/>
    </xf>
    <xf numFmtId="3" fontId="4" fillId="0" borderId="0" xfId="0" applyNumberFormat="1" applyFont="1" applyBorder="1" applyAlignment="1">
      <alignment horizontal="center" vertical="center"/>
    </xf>
    <xf numFmtId="171" fontId="4" fillId="0" borderId="0" xfId="0" applyFont="1" applyBorder="1" applyAlignment="1">
      <alignment horizontal="right" vertical="center"/>
    </xf>
    <xf numFmtId="171" fontId="4" fillId="0" borderId="0" xfId="0" quotePrefix="1" applyFont="1" applyBorder="1" applyAlignment="1">
      <alignment horizontal="right" vertical="center"/>
    </xf>
    <xf numFmtId="3" fontId="4" fillId="0" borderId="0" xfId="0" applyNumberFormat="1" applyFont="1" applyBorder="1" applyAlignment="1">
      <alignment horizontal="left" vertical="center"/>
    </xf>
    <xf numFmtId="3" fontId="4" fillId="0" borderId="0" xfId="0" applyNumberFormat="1" applyFont="1" applyBorder="1" applyAlignment="1">
      <alignment horizontal="right" vertical="center"/>
    </xf>
    <xf numFmtId="172" fontId="4" fillId="0" borderId="0" xfId="0" applyNumberFormat="1" applyFont="1" applyBorder="1" applyAlignment="1">
      <alignment horizontal="left" vertical="center"/>
    </xf>
    <xf numFmtId="171" fontId="4" fillId="0" borderId="0" xfId="0" quotePrefix="1" applyFont="1" applyBorder="1" applyAlignment="1">
      <alignment vertical="center"/>
    </xf>
    <xf numFmtId="171" fontId="4" fillId="0" borderId="0" xfId="0" applyFont="1" applyBorder="1" applyAlignment="1">
      <alignment horizontal="center" vertical="center"/>
    </xf>
    <xf numFmtId="171" fontId="4" fillId="2" borderId="0" xfId="0" applyFont="1" applyFill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171" fontId="4" fillId="5" borderId="0" xfId="0" applyFont="1" applyFill="1" applyBorder="1" applyAlignment="1">
      <alignment vertical="center"/>
    </xf>
    <xf numFmtId="171" fontId="4" fillId="0" borderId="0" xfId="0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center" vertical="center"/>
    </xf>
    <xf numFmtId="171" fontId="4" fillId="0" borderId="0" xfId="0" applyFont="1" applyFill="1" applyBorder="1" applyAlignment="1">
      <alignment vertical="center"/>
    </xf>
    <xf numFmtId="171" fontId="0" fillId="6" borderId="0" xfId="0" applyFill="1">
      <alignment vertical="center"/>
    </xf>
    <xf numFmtId="171" fontId="22" fillId="6" borderId="0" xfId="0" applyFont="1" applyFill="1" applyAlignment="1">
      <alignment horizontal="left" vertical="center"/>
    </xf>
    <xf numFmtId="171" fontId="21" fillId="6" borderId="0" xfId="0" applyFont="1" applyFill="1" applyAlignment="1">
      <alignment horizontal="left" vertical="center"/>
    </xf>
    <xf numFmtId="171" fontId="21" fillId="0" borderId="0" xfId="0" applyFont="1">
      <alignment vertical="center"/>
    </xf>
    <xf numFmtId="171" fontId="21" fillId="6" borderId="0" xfId="0" applyFont="1" applyFill="1">
      <alignment vertical="center"/>
    </xf>
    <xf numFmtId="0" fontId="0" fillId="6" borderId="0" xfId="0" applyNumberFormat="1" applyFill="1" applyAlignment="1"/>
    <xf numFmtId="171" fontId="3" fillId="0" borderId="0" xfId="0" applyFont="1">
      <alignment vertical="center"/>
    </xf>
    <xf numFmtId="171" fontId="21" fillId="0" borderId="0" xfId="0" applyFont="1" applyAlignment="1">
      <alignment horizontal="right" vertical="center"/>
    </xf>
    <xf numFmtId="171" fontId="22" fillId="0" borderId="0" xfId="0" applyFont="1" applyAlignment="1">
      <alignment horizontal="right" vertical="center"/>
    </xf>
    <xf numFmtId="171" fontId="21" fillId="0" borderId="0" xfId="0" applyFont="1" applyAlignment="1">
      <alignment horizontal="center" vertical="center"/>
    </xf>
    <xf numFmtId="0" fontId="0" fillId="0" borderId="0" xfId="0" applyNumberFormat="1" applyAlignment="1"/>
    <xf numFmtId="171" fontId="18" fillId="0" borderId="0" xfId="0" applyFont="1" applyAlignment="1">
      <alignment horizontal="center" vertical="center"/>
    </xf>
    <xf numFmtId="171" fontId="20" fillId="0" borderId="0" xfId="0" applyFont="1">
      <alignment vertical="center"/>
    </xf>
    <xf numFmtId="171" fontId="24" fillId="4" borderId="0" xfId="0" applyFont="1" applyFill="1" applyAlignment="1">
      <alignment horizontal="right" vertical="center"/>
    </xf>
    <xf numFmtId="172" fontId="21" fillId="4" borderId="0" xfId="0" applyNumberFormat="1" applyFont="1" applyFill="1" applyAlignment="1">
      <alignment horizontal="left" vertical="center"/>
    </xf>
    <xf numFmtId="171" fontId="21" fillId="4" borderId="0" xfId="0" applyFont="1" applyFill="1" applyAlignment="1">
      <alignment horizontal="left" vertical="center"/>
    </xf>
    <xf numFmtId="171" fontId="21" fillId="4" borderId="0" xfId="0" applyFont="1" applyFill="1" applyAlignment="1">
      <alignment horizontal="right" vertical="center"/>
    </xf>
    <xf numFmtId="172" fontId="24" fillId="4" borderId="0" xfId="0" applyNumberFormat="1" applyFont="1" applyFill="1" applyAlignment="1">
      <alignment horizontal="right" vertical="center"/>
    </xf>
    <xf numFmtId="171" fontId="21" fillId="3" borderId="0" xfId="0" applyFont="1" applyFill="1">
      <alignment vertical="center"/>
    </xf>
    <xf numFmtId="173" fontId="21" fillId="0" borderId="0" xfId="0" applyNumberFormat="1" applyFont="1" applyAlignment="1">
      <alignment horizontal="center" vertical="center"/>
    </xf>
    <xf numFmtId="171" fontId="21" fillId="3" borderId="2" xfId="0" applyFont="1" applyFill="1" applyBorder="1" applyAlignment="1">
      <alignment horizontal="center" vertical="center"/>
    </xf>
    <xf numFmtId="171" fontId="21" fillId="3" borderId="0" xfId="0" applyFont="1" applyFill="1" applyAlignment="1">
      <alignment horizontal="center" vertical="center"/>
    </xf>
    <xf numFmtId="172" fontId="21" fillId="0" borderId="0" xfId="0" applyNumberFormat="1" applyFont="1" applyAlignment="1">
      <alignment horizontal="center" vertical="center"/>
    </xf>
    <xf numFmtId="172" fontId="0" fillId="0" borderId="0" xfId="0" applyNumberFormat="1" applyAlignment="1">
      <alignment horizontal="center" vertical="center"/>
    </xf>
    <xf numFmtId="173" fontId="21" fillId="3" borderId="0" xfId="0" applyNumberFormat="1" applyFont="1" applyFill="1">
      <alignment vertical="center"/>
    </xf>
    <xf numFmtId="173" fontId="21" fillId="3" borderId="0" xfId="0" applyNumberFormat="1" applyFont="1" applyFill="1" applyAlignment="1">
      <alignment horizontal="center" vertical="center"/>
    </xf>
    <xf numFmtId="171" fontId="22" fillId="3" borderId="0" xfId="0" applyFont="1" applyFill="1" applyAlignment="1">
      <alignment horizontal="center" vertical="center"/>
    </xf>
    <xf numFmtId="171" fontId="21" fillId="3" borderId="0" xfId="0" applyFont="1" applyFill="1" applyAlignment="1">
      <alignment horizontal="right" vertical="center"/>
    </xf>
    <xf numFmtId="172" fontId="21" fillId="3" borderId="0" xfId="0" applyNumberFormat="1" applyFont="1" applyFill="1" applyAlignment="1">
      <alignment horizontal="center" vertical="center"/>
    </xf>
    <xf numFmtId="173" fontId="21" fillId="4" borderId="0" xfId="0" applyNumberFormat="1" applyFont="1" applyFill="1" applyAlignment="1">
      <alignment horizontal="left" vertical="center"/>
    </xf>
    <xf numFmtId="173" fontId="24" fillId="4" borderId="0" xfId="0" applyNumberFormat="1" applyFont="1" applyFill="1" applyAlignment="1">
      <alignment horizontal="right" vertical="center"/>
    </xf>
    <xf numFmtId="172" fontId="0" fillId="0" borderId="0" xfId="0" applyNumberFormat="1">
      <alignment vertical="center"/>
    </xf>
    <xf numFmtId="172" fontId="32" fillId="0" borderId="0" xfId="0" applyNumberFormat="1" applyFont="1" applyAlignment="1">
      <alignment horizontal="right" vertical="center"/>
    </xf>
    <xf numFmtId="171" fontId="19" fillId="0" borderId="0" xfId="0" applyFont="1">
      <alignment vertical="center"/>
    </xf>
    <xf numFmtId="173" fontId="21" fillId="0" borderId="0" xfId="0" applyNumberFormat="1" applyFont="1" applyAlignment="1">
      <alignment horizontal="left" vertical="center"/>
    </xf>
    <xf numFmtId="171" fontId="24" fillId="0" borderId="0" xfId="0" applyFont="1" applyAlignment="1">
      <alignment horizontal="right" vertical="center"/>
    </xf>
    <xf numFmtId="172" fontId="21" fillId="0" borderId="0" xfId="0" applyNumberFormat="1" applyFont="1" applyAlignment="1">
      <alignment horizontal="left" vertical="center"/>
    </xf>
    <xf numFmtId="171" fontId="34" fillId="0" borderId="0" xfId="0" applyFont="1" applyAlignment="1">
      <alignment horizontal="right" vertical="center"/>
    </xf>
    <xf numFmtId="171" fontId="0" fillId="0" borderId="0" xfId="0">
      <alignment vertical="center"/>
    </xf>
    <xf numFmtId="171" fontId="22" fillId="6" borderId="0" xfId="0" applyFont="1" applyFill="1" applyAlignment="1">
      <alignment horizontal="left" vertical="center"/>
    </xf>
    <xf numFmtId="3" fontId="21" fillId="2" borderId="0" xfId="0" applyNumberFormat="1" applyFont="1" applyFill="1" applyBorder="1" applyAlignment="1">
      <alignment vertical="center"/>
    </xf>
    <xf numFmtId="171" fontId="22" fillId="2" borderId="0" xfId="0" applyFont="1" applyFill="1" applyBorder="1" applyAlignment="1">
      <alignment horizontal="center" vertical="center"/>
    </xf>
    <xf numFmtId="172" fontId="21" fillId="2" borderId="0" xfId="0" applyNumberFormat="1" applyFont="1" applyFill="1" applyBorder="1" applyAlignment="1">
      <alignment horizontal="center" vertical="center"/>
    </xf>
    <xf numFmtId="172" fontId="22" fillId="2" borderId="0" xfId="0" applyNumberFormat="1" applyFont="1" applyFill="1" applyBorder="1" applyAlignment="1">
      <alignment horizontal="center" vertical="center"/>
    </xf>
    <xf numFmtId="171" fontId="24" fillId="4" borderId="0" xfId="0" applyFont="1" applyFill="1" applyBorder="1" applyAlignment="1">
      <alignment horizontal="right" vertical="center"/>
    </xf>
    <xf numFmtId="171" fontId="21" fillId="4" borderId="0" xfId="0" applyFont="1" applyFill="1" applyBorder="1" applyAlignment="1">
      <alignment vertical="center"/>
    </xf>
    <xf numFmtId="171" fontId="21" fillId="4" borderId="0" xfId="0" quotePrefix="1" applyFont="1" applyFill="1" applyBorder="1" applyAlignment="1">
      <alignment horizontal="right" vertical="center"/>
    </xf>
    <xf numFmtId="172" fontId="21" fillId="3" borderId="0" xfId="0" applyNumberFormat="1" applyFont="1" applyFill="1" applyBorder="1" applyAlignment="1">
      <alignment horizontal="center" vertical="center"/>
    </xf>
    <xf numFmtId="174" fontId="21" fillId="3" borderId="2" xfId="0" applyNumberFormat="1" applyFont="1" applyFill="1" applyBorder="1" applyAlignment="1">
      <alignment horizontal="center" vertical="center"/>
    </xf>
    <xf numFmtId="171" fontId="22" fillId="6" borderId="0" xfId="0" applyFont="1" applyFill="1" applyAlignment="1">
      <alignment horizontal="left" vertical="center"/>
    </xf>
    <xf numFmtId="171" fontId="21" fillId="6" borderId="0" xfId="0" applyFont="1" applyFill="1" applyAlignment="1">
      <alignment horizontal="left" vertical="center"/>
    </xf>
    <xf numFmtId="171" fontId="21" fillId="6" borderId="0" xfId="0" applyFont="1" applyFill="1" applyBorder="1" applyAlignment="1">
      <alignment vertical="center"/>
    </xf>
    <xf numFmtId="171" fontId="21" fillId="6" borderId="0" xfId="0" applyFont="1" applyFill="1" applyBorder="1" applyAlignment="1">
      <alignment horizontal="left" vertical="center"/>
    </xf>
    <xf numFmtId="171" fontId="22" fillId="6" borderId="0" xfId="0" applyFont="1" applyFill="1" applyAlignment="1">
      <alignment horizontal="left" vertical="center"/>
    </xf>
    <xf numFmtId="171" fontId="0" fillId="0" borderId="0" xfId="0">
      <alignment vertical="center"/>
    </xf>
    <xf numFmtId="171" fontId="21" fillId="6" borderId="0" xfId="0" applyFont="1" applyFill="1" applyAlignment="1">
      <alignment horizontal="left" vertical="center"/>
    </xf>
    <xf numFmtId="3" fontId="18" fillId="0" borderId="0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4" fontId="6" fillId="0" borderId="0" xfId="0" applyNumberFormat="1" applyFont="1" applyBorder="1" applyAlignment="1">
      <alignment horizontal="left" vertical="center"/>
    </xf>
    <xf numFmtId="171" fontId="21" fillId="2" borderId="0" xfId="0" applyNumberFormat="1" applyFont="1" applyFill="1" applyBorder="1" applyAlignment="1">
      <alignment horizontal="center"/>
    </xf>
    <xf numFmtId="171" fontId="21" fillId="2" borderId="0" xfId="0" applyFont="1" applyFill="1" applyBorder="1" applyAlignment="1">
      <alignment horizontal="center" vertical="center"/>
    </xf>
  </cellXfs>
  <cellStyles count="175">
    <cellStyle name="Comma [0]_Chapter 12" xfId="44"/>
    <cellStyle name="Comma [0]_Chapter 12_1" xfId="88"/>
    <cellStyle name="Comma [0]_Chapter 12_Chapter 12" xfId="89"/>
    <cellStyle name="Comma [0]_Chapter 13" xfId="5"/>
    <cellStyle name="Comma [0]_Chapter 13_Chapter 12" xfId="45"/>
    <cellStyle name="Comma [0]_Chapter 13_Chapter 12_1" xfId="90"/>
    <cellStyle name="Comma [0]_Chapter 13_Chapter 12_Chapter 12" xfId="91"/>
    <cellStyle name="Comma [0]_Chapter 13_Chapter 15" xfId="11"/>
    <cellStyle name="Comma [0]_Chapter 13_Chapter 15_Chapter 12" xfId="46"/>
    <cellStyle name="Comma [0]_Chapter 13_Chapter 15_Chapter 12_1" xfId="92"/>
    <cellStyle name="Comma [0]_Chapter 13_Chapter 15_Chapter 12_Chapter 12" xfId="93"/>
    <cellStyle name="Comma [0]_Chapter 13_Chapter 15_Chapter 16" xfId="23"/>
    <cellStyle name="Comma [0]_Chapter 13_Chapter 15_Chapter 16_Chapter 12" xfId="47"/>
    <cellStyle name="Comma [0]_Chapter 13_Chapter 15_Chapter 16_Chapter 12_1" xfId="94"/>
    <cellStyle name="Comma [0]_Chapter 13_Chapter 15_Chapter 16_Chapter 12_Chapter 12" xfId="95"/>
    <cellStyle name="Comma [0]_Chapter 13_Chapter 16" xfId="22"/>
    <cellStyle name="Comma [0]_Chapter 13_Chapter 16_Chapter 12" xfId="48"/>
    <cellStyle name="Comma [0]_Chapter 13_Chapter 16_Chapter 12_1" xfId="96"/>
    <cellStyle name="Comma [0]_Chapter 13_Chapter 16_Chapter 12_Chapter 12" xfId="97"/>
    <cellStyle name="Comma [0]_Chapter 15" xfId="10"/>
    <cellStyle name="Comma [0]_Chapter 15_Chapter 12" xfId="49"/>
    <cellStyle name="Comma [0]_Chapter 15_Chapter 12_1" xfId="98"/>
    <cellStyle name="Comma [0]_Chapter 15_Chapter 12_Chapter 12" xfId="99"/>
    <cellStyle name="Comma [0]_Chapter 15_Chapter 16" xfId="24"/>
    <cellStyle name="Comma [0]_Chapter 15_Chapter 16_Chapter 12" xfId="50"/>
    <cellStyle name="Comma [0]_Chapter 15_Chapter 16_Chapter 12_1" xfId="100"/>
    <cellStyle name="Comma [0]_Chapter 15_Chapter 16_Chapter 12_Chapter 12" xfId="101"/>
    <cellStyle name="Comma [0]_Chapter 16" xfId="21"/>
    <cellStyle name="Comma [0]_Chapter 16_Chapter 12" xfId="51"/>
    <cellStyle name="Comma [0]_Chapter 16_Chapter 12_1" xfId="102"/>
    <cellStyle name="Comma [0]_Chapter 16_Chapter 12_Chapter 12" xfId="103"/>
    <cellStyle name="Comma_Chapter 12" xfId="43"/>
    <cellStyle name="Comma_Chapter 12_1" xfId="87"/>
    <cellStyle name="Comma_Chapter 12_Chapter 12" xfId="104"/>
    <cellStyle name="Comma_Chapter 13" xfId="4"/>
    <cellStyle name="Comma_Chapter 13_Chapter 12" xfId="52"/>
    <cellStyle name="Comma_Chapter 13_Chapter 12_1" xfId="105"/>
    <cellStyle name="Comma_Chapter 13_Chapter 12_Chapter 12" xfId="106"/>
    <cellStyle name="Comma_Chapter 13_Chapter 15" xfId="12"/>
    <cellStyle name="Comma_Chapter 13_Chapter 15_Chapter 12" xfId="53"/>
    <cellStyle name="Comma_Chapter 13_Chapter 15_Chapter 12_1" xfId="107"/>
    <cellStyle name="Comma_Chapter 13_Chapter 15_Chapter 12_Chapter 12" xfId="108"/>
    <cellStyle name="Comma_Chapter 13_Chapter 15_Chapter 16" xfId="26"/>
    <cellStyle name="Comma_Chapter 13_Chapter 15_Chapter 16_Chapter 12" xfId="54"/>
    <cellStyle name="Comma_Chapter 13_Chapter 15_Chapter 16_Chapter 12_1" xfId="109"/>
    <cellStyle name="Comma_Chapter 13_Chapter 15_Chapter 16_Chapter 12_Chapter 12" xfId="110"/>
    <cellStyle name="Comma_Chapter 13_Chapter 16" xfId="25"/>
    <cellStyle name="Comma_Chapter 13_Chapter 16_Chapter 12" xfId="55"/>
    <cellStyle name="Comma_Chapter 13_Chapter 16_Chapter 12_1" xfId="111"/>
    <cellStyle name="Comma_Chapter 13_Chapter 16_Chapter 12_Chapter 12" xfId="112"/>
    <cellStyle name="Comma_Chapter 15" xfId="9"/>
    <cellStyle name="Comma_Chapter 15_Chapter 12" xfId="56"/>
    <cellStyle name="Comma_Chapter 15_Chapter 12_1" xfId="113"/>
    <cellStyle name="Comma_Chapter 15_Chapter 12_Chapter 12" xfId="114"/>
    <cellStyle name="Comma_Chapter 15_Chapter 16" xfId="27"/>
    <cellStyle name="Comma_Chapter 15_Chapter 16_Chapter 12" xfId="57"/>
    <cellStyle name="Comma_Chapter 15_Chapter 16_Chapter 12_1" xfId="115"/>
    <cellStyle name="Comma_Chapter 15_Chapter 16_Chapter 12_Chapter 12" xfId="116"/>
    <cellStyle name="Comma_Chapter 16" xfId="20"/>
    <cellStyle name="Comma_Chapter 16_Chapter 12" xfId="58"/>
    <cellStyle name="Comma_Chapter 16_Chapter 12_1" xfId="117"/>
    <cellStyle name="Comma_Chapter 16_Chapter 12_Chapter 12" xfId="118"/>
    <cellStyle name="Currency [0]_Chapter 12" xfId="60"/>
    <cellStyle name="Currency [0]_Chapter 12_1" xfId="120"/>
    <cellStyle name="Currency [0]_Chapter 12_Chapter 12" xfId="121"/>
    <cellStyle name="Currency [0]_Chapter 13" xfId="7"/>
    <cellStyle name="Currency [0]_Chapter 13_Chapter 12" xfId="61"/>
    <cellStyle name="Currency [0]_Chapter 13_Chapter 12_1" xfId="122"/>
    <cellStyle name="Currency [0]_Chapter 13_Chapter 12_Chapter 12" xfId="123"/>
    <cellStyle name="Currency [0]_Chapter 13_Chapter 15" xfId="15"/>
    <cellStyle name="Currency [0]_Chapter 13_Chapter 15_Chapter 12" xfId="62"/>
    <cellStyle name="Currency [0]_Chapter 13_Chapter 15_Chapter 12_1" xfId="124"/>
    <cellStyle name="Currency [0]_Chapter 13_Chapter 15_Chapter 12_Chapter 12" xfId="125"/>
    <cellStyle name="Currency [0]_Chapter 13_Chapter 15_Chapter 16" xfId="31"/>
    <cellStyle name="Currency [0]_Chapter 13_Chapter 15_Chapter 16_Chapter 12" xfId="63"/>
    <cellStyle name="Currency [0]_Chapter 13_Chapter 15_Chapter 16_Chapter 12_1" xfId="126"/>
    <cellStyle name="Currency [0]_Chapter 13_Chapter 15_Chapter 16_Chapter 12_Chapter 12" xfId="127"/>
    <cellStyle name="Currency [0]_Chapter 13_Chapter 16" xfId="30"/>
    <cellStyle name="Currency [0]_Chapter 13_Chapter 16_Chapter 12" xfId="64"/>
    <cellStyle name="Currency [0]_Chapter 13_Chapter 16_Chapter 12_1" xfId="128"/>
    <cellStyle name="Currency [0]_Chapter 13_Chapter 16_Chapter 12_Chapter 12" xfId="129"/>
    <cellStyle name="Currency [0]_Chapter 15" xfId="14"/>
    <cellStyle name="Currency [0]_Chapter 15_Chapter 12" xfId="65"/>
    <cellStyle name="Currency [0]_Chapter 15_Chapter 12_1" xfId="130"/>
    <cellStyle name="Currency [0]_Chapter 15_Chapter 12_Chapter 12" xfId="131"/>
    <cellStyle name="Currency [0]_Chapter 15_Chapter 16" xfId="32"/>
    <cellStyle name="Currency [0]_Chapter 15_Chapter 16_Chapter 12" xfId="66"/>
    <cellStyle name="Currency [0]_Chapter 15_Chapter 16_Chapter 12_1" xfId="132"/>
    <cellStyle name="Currency [0]_Chapter 15_Chapter 16_Chapter 12_Chapter 12" xfId="133"/>
    <cellStyle name="Currency [0]_Chapter 16" xfId="29"/>
    <cellStyle name="Currency [0]_Chapter 16_Chapter 12" xfId="67"/>
    <cellStyle name="Currency [0]_Chapter 16_Chapter 12_1" xfId="134"/>
    <cellStyle name="Currency [0]_Chapter 16_Chapter 12_Chapter 12" xfId="135"/>
    <cellStyle name="Currency_Chapter 12" xfId="59"/>
    <cellStyle name="Currency_Chapter 12_1" xfId="119"/>
    <cellStyle name="Currency_Chapter 12_Chapter 12" xfId="136"/>
    <cellStyle name="Currency_Chapter 13" xfId="6"/>
    <cellStyle name="Currency_Chapter 13_Chapter 12" xfId="68"/>
    <cellStyle name="Currency_Chapter 13_Chapter 12_1" xfId="137"/>
    <cellStyle name="Currency_Chapter 13_Chapter 12_Chapter 12" xfId="138"/>
    <cellStyle name="Currency_Chapter 13_Chapter 15" xfId="16"/>
    <cellStyle name="Currency_Chapter 13_Chapter 15_Chapter 12" xfId="69"/>
    <cellStyle name="Currency_Chapter 13_Chapter 15_Chapter 12_1" xfId="139"/>
    <cellStyle name="Currency_Chapter 13_Chapter 15_Chapter 12_Chapter 12" xfId="140"/>
    <cellStyle name="Currency_Chapter 13_Chapter 15_Chapter 16" xfId="34"/>
    <cellStyle name="Currency_Chapter 13_Chapter 15_Chapter 16_Chapter 12" xfId="70"/>
    <cellStyle name="Currency_Chapter 13_Chapter 15_Chapter 16_Chapter 12_1" xfId="141"/>
    <cellStyle name="Currency_Chapter 13_Chapter 15_Chapter 16_Chapter 12_Chapter 12" xfId="142"/>
    <cellStyle name="Currency_Chapter 13_Chapter 16" xfId="33"/>
    <cellStyle name="Currency_Chapter 13_Chapter 16_Chapter 12" xfId="71"/>
    <cellStyle name="Currency_Chapter 13_Chapter 16_Chapter 12_1" xfId="143"/>
    <cellStyle name="Currency_Chapter 13_Chapter 16_Chapter 12_Chapter 12" xfId="144"/>
    <cellStyle name="Currency_Chapter 15" xfId="13"/>
    <cellStyle name="Currency_Chapter 15_Chapter 12" xfId="72"/>
    <cellStyle name="Currency_Chapter 15_Chapter 12_1" xfId="145"/>
    <cellStyle name="Currency_Chapter 15_Chapter 12_Chapter 12" xfId="146"/>
    <cellStyle name="Currency_Chapter 15_Chapter 16" xfId="35"/>
    <cellStyle name="Currency_Chapter 15_Chapter 16_Chapter 12" xfId="73"/>
    <cellStyle name="Currency_Chapter 15_Chapter 16_Chapter 12_1" xfId="147"/>
    <cellStyle name="Currency_Chapter 15_Chapter 16_Chapter 12_Chapter 12" xfId="148"/>
    <cellStyle name="Currency_Chapter 16" xfId="28"/>
    <cellStyle name="Currency_Chapter 16_Chapter 12" xfId="74"/>
    <cellStyle name="Currency_Chapter 16_Chapter 12_1" xfId="149"/>
    <cellStyle name="Currency_Chapter 16_Chapter 12_Chapter 12" xfId="150"/>
    <cellStyle name="Followed Hyperlink" xfId="3" builtinId="9" hidden="1"/>
    <cellStyle name="Hyperlink" xfId="2" builtinId="8" hidden="1"/>
    <cellStyle name="Normal" xfId="0" builtinId="0"/>
    <cellStyle name="Normal_Chapter 12" xfId="75"/>
    <cellStyle name="Normal_Chapter 12_1" xfId="151"/>
    <cellStyle name="Normal_Chapter 12_Chapter 12" xfId="152"/>
    <cellStyle name="Normal_Chapter 15" xfId="17"/>
    <cellStyle name="Normal_Chapter 15_Chapter 12" xfId="76"/>
    <cellStyle name="Normal_Chapter 15_Chapter 12_1" xfId="153"/>
    <cellStyle name="Normal_Chapter 15_Chapter 12_Chapter 12" xfId="154"/>
    <cellStyle name="Normal_Chapter 15_Chapter 16" xfId="37"/>
    <cellStyle name="Normal_Chapter 15_Chapter 16_Chapter 12" xfId="77"/>
    <cellStyle name="Normal_Chapter 15_Chapter 16_Chapter 12_1" xfId="155"/>
    <cellStyle name="Normal_Chapter 15_Chapter 16_Chapter 12_Chapter 12" xfId="156"/>
    <cellStyle name="Normal_Chapter 16" xfId="36"/>
    <cellStyle name="Normal_Chapter 16_Chapter 12" xfId="78"/>
    <cellStyle name="Normal_Chapter 16_Chapter 12_1" xfId="157"/>
    <cellStyle name="Normal_Chapter 16_Chapter 12_Chapter 12" xfId="158"/>
    <cellStyle name="Normal_Chapter 2_1" xfId="1"/>
    <cellStyle name="Normal_Chapter 2_1_Chapter 12" xfId="79"/>
    <cellStyle name="Normal_Chapter 2_1_Chapter 12_1" xfId="159"/>
    <cellStyle name="Normal_Chapter 2_1_Chapter 12_Chapter 12" xfId="160"/>
    <cellStyle name="Normal_Chapter 2_1_Chapter 13" xfId="8"/>
    <cellStyle name="Normal_Chapter 2_1_Chapter 13_Chapter 12" xfId="80"/>
    <cellStyle name="Normal_Chapter 2_1_Chapter 13_Chapter 12_1" xfId="161"/>
    <cellStyle name="Normal_Chapter 2_1_Chapter 13_Chapter 12_Chapter 12" xfId="162"/>
    <cellStyle name="Normal_Chapter 2_1_Chapter 13_Chapter 15" xfId="19"/>
    <cellStyle name="Normal_Chapter 2_1_Chapter 13_Chapter 15_Chapter 12" xfId="81"/>
    <cellStyle name="Normal_Chapter 2_1_Chapter 13_Chapter 15_Chapter 12_1" xfId="163"/>
    <cellStyle name="Normal_Chapter 2_1_Chapter 13_Chapter 15_Chapter 12_Chapter 12" xfId="164"/>
    <cellStyle name="Normal_Chapter 2_1_Chapter 13_Chapter 15_Chapter 16" xfId="40"/>
    <cellStyle name="Normal_Chapter 2_1_Chapter 13_Chapter 15_Chapter 16_Chapter 12" xfId="82"/>
    <cellStyle name="Normal_Chapter 2_1_Chapter 13_Chapter 15_Chapter 16_Chapter 12_1" xfId="165"/>
    <cellStyle name="Normal_Chapter 2_1_Chapter 13_Chapter 15_Chapter 16_Chapter 12_Chapter 12" xfId="166"/>
    <cellStyle name="Normal_Chapter 2_1_Chapter 13_Chapter 16" xfId="39"/>
    <cellStyle name="Normal_Chapter 2_1_Chapter 13_Chapter 16_Chapter 12" xfId="83"/>
    <cellStyle name="Normal_Chapter 2_1_Chapter 13_Chapter 16_Chapter 12_1" xfId="167"/>
    <cellStyle name="Normal_Chapter 2_1_Chapter 13_Chapter 16_Chapter 12_Chapter 12" xfId="168"/>
    <cellStyle name="Normal_Chapter 2_1_Chapter 15" xfId="18"/>
    <cellStyle name="Normal_Chapter 2_1_Chapter 15_Chapter 12" xfId="84"/>
    <cellStyle name="Normal_Chapter 2_1_Chapter 15_Chapter 12_1" xfId="169"/>
    <cellStyle name="Normal_Chapter 2_1_Chapter 15_Chapter 12_Chapter 12" xfId="170"/>
    <cellStyle name="Normal_Chapter 2_1_Chapter 15_Chapter 16" xfId="41"/>
    <cellStyle name="Normal_Chapter 2_1_Chapter 15_Chapter 16_Chapter 12" xfId="85"/>
    <cellStyle name="Normal_Chapter 2_1_Chapter 15_Chapter 16_Chapter 12_1" xfId="171"/>
    <cellStyle name="Normal_Chapter 2_1_Chapter 15_Chapter 16_Chapter 12_Chapter 12" xfId="172"/>
    <cellStyle name="Normal_Chapter 2_1_Chapter 16" xfId="38"/>
    <cellStyle name="Normal_Chapter 2_1_Chapter 16_Chapter 12" xfId="86"/>
    <cellStyle name="Normal_Chapter 2_1_Chapter 16_Chapter 12_1" xfId="173"/>
    <cellStyle name="Normal_Chapter 2_1_Chapter 16_Chapter 12_Chapter 12" xfId="174"/>
    <cellStyle name="Percent" xfId="42" builtinId="5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M200"/>
  <sheetViews>
    <sheetView tabSelected="1" topLeftCell="A5" workbookViewId="0">
      <selection activeCell="B30" sqref="B30"/>
    </sheetView>
  </sheetViews>
  <sheetFormatPr baseColWidth="10" defaultRowHeight="14" customHeight="1"/>
  <cols>
    <col min="1" max="1" width="13.140625" style="10" customWidth="1"/>
    <col min="2" max="2" width="15.42578125" style="9" customWidth="1"/>
    <col min="3" max="4" width="12.85546875" style="9" customWidth="1"/>
    <col min="5" max="13" width="11.5703125" style="9" customWidth="1"/>
    <col min="14" max="16384" width="10.7109375" style="9"/>
  </cols>
  <sheetData>
    <row r="1" spans="1:13" ht="14" customHeight="1">
      <c r="A1" s="181" t="s">
        <v>195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</row>
    <row r="2" spans="1:13" ht="14" customHeight="1">
      <c r="A2" s="177"/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</row>
    <row r="3" spans="1:13" ht="14" customHeight="1">
      <c r="A3" s="181" t="s">
        <v>148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</row>
    <row r="4" spans="1:13" ht="14" customHeight="1">
      <c r="A4" s="129"/>
      <c r="B4" s="183" t="s">
        <v>149</v>
      </c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</row>
    <row r="5" spans="1:13" ht="14" customHeight="1">
      <c r="A5" s="129"/>
      <c r="B5" s="183" t="s">
        <v>150</v>
      </c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</row>
    <row r="6" spans="1:13" ht="14" customHeight="1">
      <c r="A6" s="129"/>
      <c r="B6" s="130"/>
      <c r="C6" s="132"/>
      <c r="D6" s="132"/>
      <c r="E6" s="132"/>
      <c r="F6" s="132"/>
      <c r="G6" s="132"/>
      <c r="H6" s="128"/>
      <c r="I6" s="128"/>
      <c r="J6" s="128"/>
      <c r="K6" s="128"/>
      <c r="L6" s="133"/>
      <c r="M6" s="133"/>
    </row>
    <row r="7" spans="1:13" ht="14" customHeight="1">
      <c r="A7" s="181" t="s">
        <v>137</v>
      </c>
      <c r="B7" s="181"/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</row>
    <row r="8" spans="1:13" ht="14" customHeight="1">
      <c r="A8" s="167"/>
      <c r="B8" s="167"/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</row>
    <row r="9" spans="1:13" ht="14" customHeight="1">
      <c r="A9" s="181" t="s">
        <v>196</v>
      </c>
      <c r="B9" s="181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</row>
    <row r="10" spans="1:13" ht="14" customHeight="1">
      <c r="A10" s="177" t="s">
        <v>197</v>
      </c>
      <c r="B10" s="178"/>
      <c r="C10" s="178"/>
      <c r="D10" s="178"/>
      <c r="E10" s="178"/>
      <c r="F10" s="178"/>
      <c r="G10" s="178"/>
      <c r="H10" s="178"/>
      <c r="I10" s="178"/>
      <c r="J10" s="178"/>
      <c r="K10" s="178"/>
      <c r="L10" s="178"/>
      <c r="M10" s="178"/>
    </row>
    <row r="11" spans="1:13" ht="14" customHeight="1">
      <c r="A11" s="177"/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</row>
    <row r="12" spans="1:13" ht="14" customHeight="1">
      <c r="A12" s="134"/>
      <c r="B12" s="135"/>
      <c r="C12" s="136"/>
      <c r="D12" s="137"/>
      <c r="E12" s="137"/>
      <c r="F12" s="137"/>
      <c r="G12"/>
      <c r="H12"/>
      <c r="I12"/>
      <c r="J12"/>
      <c r="K12"/>
      <c r="L12" s="138"/>
      <c r="M12" s="138"/>
    </row>
    <row r="13" spans="1:13" ht="14" customHeight="1">
      <c r="A13" s="134"/>
      <c r="B13" s="135"/>
      <c r="C13" s="131"/>
      <c r="D13" s="137"/>
      <c r="E13" s="137"/>
      <c r="F13" s="137"/>
      <c r="G13"/>
      <c r="H13"/>
      <c r="I13" s="139"/>
      <c r="J13"/>
      <c r="K13"/>
      <c r="L13" s="138"/>
      <c r="M13" s="138"/>
    </row>
    <row r="14" spans="1:13" ht="14" customHeight="1">
      <c r="A14" s="140" t="s">
        <v>190</v>
      </c>
      <c r="B14" s="141" t="s">
        <v>237</v>
      </c>
      <c r="C14" s="142">
        <v>25</v>
      </c>
      <c r="D14" s="141" t="s">
        <v>238</v>
      </c>
      <c r="E14" s="143">
        <v>0.27</v>
      </c>
      <c r="F14" s="97"/>
      <c r="G14" s="97"/>
      <c r="H14"/>
      <c r="I14"/>
      <c r="J14"/>
      <c r="K14"/>
      <c r="L14" s="138"/>
      <c r="M14" s="138"/>
    </row>
    <row r="15" spans="1:13" ht="14" customHeight="1">
      <c r="A15"/>
      <c r="B15" s="141" t="s">
        <v>239</v>
      </c>
      <c r="C15" s="142">
        <v>4</v>
      </c>
      <c r="D15" s="141" t="s">
        <v>134</v>
      </c>
      <c r="E15" s="143">
        <v>0.03</v>
      </c>
      <c r="F15" s="97"/>
      <c r="G15" s="97"/>
      <c r="H15"/>
      <c r="I15"/>
      <c r="J15"/>
      <c r="K15"/>
      <c r="L15" s="138"/>
      <c r="M15" s="138"/>
    </row>
    <row r="16" spans="1:13" ht="14" customHeight="1">
      <c r="A16"/>
      <c r="B16" s="144"/>
      <c r="C16" s="145" t="s">
        <v>135</v>
      </c>
      <c r="D16" s="143">
        <v>0.8</v>
      </c>
      <c r="E16" s="143"/>
      <c r="F16" s="97"/>
      <c r="G16" s="97"/>
      <c r="H16"/>
      <c r="I16"/>
      <c r="J16"/>
      <c r="K16"/>
      <c r="L16" s="138"/>
      <c r="M16" s="138"/>
    </row>
    <row r="17" spans="1:13" ht="14" customHeight="1">
      <c r="A17" s="134"/>
      <c r="B17" s="146"/>
      <c r="C17" s="146"/>
      <c r="D17" s="146"/>
      <c r="E17" s="146"/>
      <c r="F17" s="147"/>
      <c r="G17" s="92"/>
      <c r="H17"/>
      <c r="I17"/>
      <c r="J17"/>
      <c r="K17"/>
      <c r="L17" s="138"/>
      <c r="M17" s="138"/>
    </row>
    <row r="18" spans="1:13" ht="14" customHeight="1">
      <c r="A18" s="134"/>
      <c r="B18" s="22" t="s">
        <v>203</v>
      </c>
      <c r="C18" s="148" t="s">
        <v>204</v>
      </c>
      <c r="D18" s="8" t="s">
        <v>205</v>
      </c>
      <c r="E18" s="149"/>
      <c r="F18" s="150"/>
      <c r="G18" s="151"/>
      <c r="H18" s="97"/>
      <c r="I18"/>
      <c r="J18"/>
      <c r="K18"/>
      <c r="L18" s="138"/>
      <c r="M18" s="138"/>
    </row>
    <row r="19" spans="1:13" ht="14" customHeight="1">
      <c r="A19" s="134"/>
      <c r="B19" s="168">
        <v>1</v>
      </c>
      <c r="C19" s="1">
        <v>24</v>
      </c>
      <c r="D19" s="169">
        <v>0.2584233028116788</v>
      </c>
      <c r="E19" s="149"/>
      <c r="F19" s="97"/>
      <c r="G19" s="151"/>
      <c r="H19" s="151"/>
      <c r="I19"/>
      <c r="J19"/>
      <c r="K19"/>
      <c r="L19"/>
      <c r="M19"/>
    </row>
    <row r="20" spans="1:13" ht="14" customHeight="1">
      <c r="A20" s="134"/>
      <c r="B20" s="168">
        <v>2</v>
      </c>
      <c r="C20" s="1">
        <v>21</v>
      </c>
      <c r="D20" s="169">
        <v>0.24178451075403054</v>
      </c>
      <c r="E20" s="149"/>
      <c r="F20" s="97"/>
      <c r="G20" s="151"/>
      <c r="H20" s="151"/>
      <c r="I20"/>
      <c r="J20"/>
      <c r="K20"/>
      <c r="L20"/>
      <c r="M20"/>
    </row>
    <row r="21" spans="1:13" ht="14" customHeight="1">
      <c r="A21" s="134"/>
      <c r="B21" s="168">
        <v>3</v>
      </c>
      <c r="C21" s="1">
        <v>20</v>
      </c>
      <c r="D21" s="169">
        <v>0.26446521671736695</v>
      </c>
      <c r="E21" s="149"/>
      <c r="F21" s="97"/>
      <c r="G21" s="151"/>
      <c r="H21" s="151"/>
      <c r="I21"/>
      <c r="J21"/>
      <c r="K21"/>
      <c r="L21"/>
      <c r="M21"/>
    </row>
    <row r="22" spans="1:13" ht="14" customHeight="1">
      <c r="A22" s="134"/>
      <c r="B22" s="168">
        <v>4</v>
      </c>
      <c r="C22" s="1">
        <v>22</v>
      </c>
      <c r="D22" s="169">
        <v>0.22306264691165448</v>
      </c>
      <c r="E22" s="149"/>
      <c r="F22" s="97"/>
      <c r="G22" s="151"/>
      <c r="H22" s="151"/>
      <c r="I22"/>
      <c r="J22"/>
      <c r="K22"/>
      <c r="L22"/>
      <c r="M22"/>
    </row>
    <row r="23" spans="1:13" ht="14" customHeight="1">
      <c r="A23" s="134"/>
      <c r="B23" s="168">
        <v>5</v>
      </c>
      <c r="C23" s="1">
        <v>22</v>
      </c>
      <c r="D23" s="169">
        <v>0.26417741903330283</v>
      </c>
      <c r="E23" s="149"/>
      <c r="F23" s="97"/>
      <c r="G23" s="151"/>
      <c r="H23" s="151"/>
      <c r="I23"/>
      <c r="J23"/>
      <c r="K23"/>
      <c r="L23"/>
      <c r="M23"/>
    </row>
    <row r="24" spans="1:13" ht="14" customHeight="1">
      <c r="A24" s="134"/>
      <c r="B24" s="168">
        <v>6</v>
      </c>
      <c r="C24" s="1">
        <v>26</v>
      </c>
      <c r="D24" s="169">
        <v>0.28997753435933321</v>
      </c>
      <c r="E24" s="149"/>
      <c r="F24" s="97"/>
      <c r="G24" s="151"/>
      <c r="H24" s="97"/>
      <c r="I24"/>
      <c r="J24"/>
      <c r="K24"/>
      <c r="L24"/>
      <c r="M24"/>
    </row>
    <row r="25" spans="1:13" ht="14" customHeight="1">
      <c r="A25" s="134"/>
      <c r="B25" s="168">
        <v>7</v>
      </c>
      <c r="C25" s="1">
        <v>22</v>
      </c>
      <c r="D25" s="169">
        <v>0.23996288070316829</v>
      </c>
      <c r="E25" s="149"/>
      <c r="F25" s="97"/>
      <c r="G25" s="151"/>
      <c r="H25" s="151"/>
      <c r="I25"/>
      <c r="J25"/>
      <c r="K25"/>
      <c r="L25"/>
      <c r="M25"/>
    </row>
    <row r="26" spans="1:13" ht="14" customHeight="1">
      <c r="A26" s="134"/>
      <c r="B26" s="168">
        <v>8</v>
      </c>
      <c r="C26" s="1">
        <v>23</v>
      </c>
      <c r="D26" s="169">
        <v>0.27094131695857976</v>
      </c>
      <c r="E26" s="149"/>
      <c r="F26" s="97"/>
      <c r="G26" s="151"/>
      <c r="H26" s="151"/>
      <c r="I26"/>
      <c r="J26"/>
      <c r="K26"/>
      <c r="L26"/>
      <c r="M26"/>
    </row>
    <row r="27" spans="1:13" ht="14" customHeight="1">
      <c r="A27" s="134"/>
      <c r="B27" s="168">
        <v>9</v>
      </c>
      <c r="C27" s="1">
        <v>24</v>
      </c>
      <c r="D27" s="169">
        <v>0.27898615123442533</v>
      </c>
      <c r="E27" s="149"/>
      <c r="F27" s="97"/>
      <c r="G27" s="151"/>
      <c r="H27" s="97"/>
      <c r="I27"/>
      <c r="J27"/>
      <c r="K27"/>
      <c r="L27"/>
      <c r="M27"/>
    </row>
    <row r="28" spans="1:13" ht="14" customHeight="1">
      <c r="A28" s="134"/>
      <c r="B28" s="168">
        <v>10</v>
      </c>
      <c r="C28" s="1">
        <v>25</v>
      </c>
      <c r="D28" s="169">
        <v>0.25285848934739275</v>
      </c>
      <c r="E28" s="149"/>
      <c r="F28" s="97"/>
      <c r="G28"/>
      <c r="H28"/>
      <c r="I28"/>
      <c r="J28"/>
      <c r="K28"/>
      <c r="L28"/>
      <c r="M28"/>
    </row>
    <row r="29" spans="1:13" ht="14" customHeight="1">
      <c r="A29" s="134"/>
      <c r="B29" s="168">
        <v>11</v>
      </c>
      <c r="C29" s="1">
        <v>25</v>
      </c>
      <c r="D29" s="169">
        <v>0.29418475020194018</v>
      </c>
      <c r="E29" s="149"/>
      <c r="F29" s="97"/>
      <c r="G29"/>
      <c r="H29"/>
      <c r="I29"/>
      <c r="J29"/>
      <c r="K29"/>
      <c r="L29"/>
      <c r="M29"/>
    </row>
    <row r="30" spans="1:13" ht="14" customHeight="1">
      <c r="A30" s="134"/>
      <c r="B30" s="168">
        <v>12</v>
      </c>
      <c r="C30" s="1">
        <v>28</v>
      </c>
      <c r="D30" s="169">
        <v>0.23825337453148668</v>
      </c>
      <c r="E30" s="149"/>
      <c r="F30" s="97"/>
      <c r="G30" s="151"/>
      <c r="H30" s="151"/>
      <c r="I30"/>
      <c r="J30"/>
      <c r="K30"/>
      <c r="L30"/>
      <c r="M30"/>
    </row>
    <row r="31" spans="1:13" ht="14" customHeight="1">
      <c r="A31" s="134"/>
      <c r="B31" s="168">
        <v>13</v>
      </c>
      <c r="C31" s="1">
        <v>28</v>
      </c>
      <c r="D31" s="169">
        <v>0.27120213515974123</v>
      </c>
      <c r="E31" s="149"/>
      <c r="F31" s="97"/>
      <c r="G31" s="151"/>
      <c r="H31" s="151"/>
      <c r="I31"/>
      <c r="J31"/>
      <c r="K31"/>
      <c r="L31"/>
      <c r="M31"/>
    </row>
    <row r="32" spans="1:13" ht="14" customHeight="1">
      <c r="A32" s="134"/>
      <c r="B32" s="168">
        <v>14</v>
      </c>
      <c r="C32" s="1">
        <v>28</v>
      </c>
      <c r="D32" s="169">
        <v>0.27641749106511693</v>
      </c>
      <c r="E32" s="149"/>
      <c r="F32" s="97"/>
      <c r="G32" s="151"/>
      <c r="H32" s="151"/>
      <c r="I32"/>
      <c r="J32"/>
      <c r="K32"/>
      <c r="L32"/>
      <c r="M32"/>
    </row>
    <row r="33" spans="1:13" ht="14" customHeight="1">
      <c r="A33" s="134"/>
      <c r="B33" s="168">
        <v>15</v>
      </c>
      <c r="C33" s="1">
        <v>26</v>
      </c>
      <c r="D33" s="169">
        <v>0.2932473169800065</v>
      </c>
      <c r="E33" s="149"/>
      <c r="F33" s="97"/>
      <c r="G33" s="151"/>
      <c r="H33" s="151"/>
      <c r="I33"/>
      <c r="J33"/>
      <c r="K33"/>
      <c r="L33"/>
      <c r="M33"/>
    </row>
    <row r="34" spans="1:13" ht="14" customHeight="1">
      <c r="A34" s="134"/>
      <c r="B34" s="168">
        <v>16</v>
      </c>
      <c r="C34" s="1">
        <v>29</v>
      </c>
      <c r="D34" s="169">
        <v>0.2784409408503164</v>
      </c>
      <c r="E34" s="149"/>
      <c r="F34" s="97"/>
      <c r="G34" s="151"/>
      <c r="H34" s="151"/>
      <c r="I34"/>
      <c r="J34"/>
      <c r="K34"/>
      <c r="L34"/>
      <c r="M34"/>
    </row>
    <row r="35" spans="1:13" ht="14" customHeight="1">
      <c r="A35" s="134"/>
      <c r="B35" s="168">
        <v>17</v>
      </c>
      <c r="C35" s="1">
        <v>25</v>
      </c>
      <c r="D35" s="169">
        <v>0.2550636764907892</v>
      </c>
      <c r="E35" s="149"/>
      <c r="F35" s="97"/>
      <c r="G35" s="151"/>
      <c r="H35" s="97"/>
      <c r="I35"/>
      <c r="J35"/>
      <c r="K35"/>
      <c r="L35"/>
      <c r="M35"/>
    </row>
    <row r="36" spans="1:13" ht="14" customHeight="1">
      <c r="A36" s="134"/>
      <c r="B36" s="168">
        <v>18</v>
      </c>
      <c r="C36" s="1">
        <v>25</v>
      </c>
      <c r="D36" s="169">
        <v>0.27386467210228516</v>
      </c>
      <c r="E36" s="149"/>
      <c r="F36" s="97"/>
      <c r="G36"/>
      <c r="H36"/>
      <c r="I36"/>
      <c r="J36"/>
      <c r="K36"/>
      <c r="L36"/>
      <c r="M36"/>
    </row>
    <row r="37" spans="1:13" ht="14" customHeight="1">
      <c r="A37" s="134"/>
      <c r="B37" s="168">
        <v>19</v>
      </c>
      <c r="C37" s="1">
        <v>23</v>
      </c>
      <c r="D37" s="169">
        <v>0.27152515113603626</v>
      </c>
      <c r="E37" s="149"/>
      <c r="F37" s="97"/>
      <c r="G37"/>
      <c r="H37"/>
      <c r="I37"/>
      <c r="J37"/>
      <c r="K37"/>
      <c r="L37"/>
      <c r="M37"/>
    </row>
    <row r="38" spans="1:13" ht="14" customHeight="1">
      <c r="A38" s="134"/>
      <c r="B38" s="168">
        <v>20</v>
      </c>
      <c r="C38" s="1">
        <v>19</v>
      </c>
      <c r="D38" s="169">
        <v>0.23316966124947547</v>
      </c>
      <c r="E38" s="149"/>
      <c r="F38" s="97"/>
      <c r="G38"/>
      <c r="H38"/>
      <c r="I38"/>
      <c r="J38"/>
      <c r="K38"/>
      <c r="L38"/>
      <c r="M38"/>
    </row>
    <row r="39" spans="1:13" ht="14" customHeight="1">
      <c r="A39" s="134"/>
      <c r="B39" s="152">
        <v>21</v>
      </c>
      <c r="C39" s="153">
        <v>24</v>
      </c>
      <c r="D39" s="154">
        <v>0.24</v>
      </c>
      <c r="E39" s="149"/>
      <c r="F39" s="97"/>
      <c r="G39"/>
      <c r="H39"/>
      <c r="I39"/>
      <c r="J39"/>
      <c r="K39"/>
      <c r="L39"/>
      <c r="M39"/>
    </row>
    <row r="40" spans="1:13" ht="14" customHeight="1">
      <c r="A40" s="134"/>
      <c r="B40" s="155"/>
      <c r="C40" s="149"/>
      <c r="D40" s="156"/>
      <c r="E40" s="149"/>
      <c r="F40" s="97"/>
      <c r="G40" s="151"/>
      <c r="H40" s="97"/>
      <c r="I40"/>
      <c r="J40"/>
      <c r="K40"/>
      <c r="L40" s="138"/>
      <c r="M40" s="138"/>
    </row>
    <row r="41" spans="1:13" ht="14" customHeight="1">
      <c r="A41" s="134"/>
      <c r="B41" s="135"/>
      <c r="C41" s="135"/>
      <c r="D41" s="147"/>
      <c r="E41" s="147"/>
      <c r="F41" s="97"/>
      <c r="G41"/>
      <c r="H41"/>
      <c r="I41" s="151"/>
      <c r="J41"/>
      <c r="K41"/>
      <c r="L41" s="138"/>
      <c r="M41" s="138"/>
    </row>
    <row r="42" spans="1:13" ht="14" customHeight="1">
      <c r="A42" s="134"/>
      <c r="B42" s="135"/>
      <c r="C42" s="135"/>
      <c r="D42" s="147"/>
      <c r="E42" s="147"/>
      <c r="F42" s="137"/>
      <c r="G42"/>
      <c r="H42"/>
      <c r="I42" s="151"/>
      <c r="J42"/>
      <c r="K42"/>
      <c r="L42" s="138"/>
      <c r="M42" s="138"/>
    </row>
    <row r="43" spans="1:13" ht="14" customHeight="1">
      <c r="A43" s="140" t="s">
        <v>191</v>
      </c>
      <c r="B43" s="141" t="s">
        <v>160</v>
      </c>
      <c r="C43" s="157">
        <v>135</v>
      </c>
      <c r="D43" s="158" t="s">
        <v>161</v>
      </c>
      <c r="E43" s="157">
        <v>140</v>
      </c>
      <c r="F43" s="97"/>
      <c r="G43" s="134"/>
      <c r="H43"/>
      <c r="I43"/>
      <c r="J43"/>
      <c r="K43"/>
      <c r="L43" s="138"/>
      <c r="M43" s="138"/>
    </row>
    <row r="44" spans="1:13" ht="14" customHeight="1">
      <c r="A44"/>
      <c r="B44" s="141" t="s">
        <v>162</v>
      </c>
      <c r="C44" s="157">
        <v>15</v>
      </c>
      <c r="D44" s="158" t="s">
        <v>163</v>
      </c>
      <c r="E44" s="157">
        <v>12</v>
      </c>
      <c r="F44" s="97"/>
      <c r="G44"/>
      <c r="H44" s="159"/>
      <c r="I44"/>
      <c r="J44"/>
      <c r="K44"/>
      <c r="L44" s="138"/>
      <c r="M44" s="138"/>
    </row>
    <row r="45" spans="1:13" ht="14" customHeight="1">
      <c r="A45"/>
      <c r="B45" s="141" t="s">
        <v>178</v>
      </c>
      <c r="C45" s="157">
        <v>200</v>
      </c>
      <c r="D45" s="158" t="s">
        <v>179</v>
      </c>
      <c r="E45" s="157">
        <v>250</v>
      </c>
      <c r="F45" s="97"/>
      <c r="G45"/>
      <c r="H45" s="159"/>
      <c r="I45"/>
      <c r="J45"/>
      <c r="K45"/>
      <c r="L45" s="138"/>
      <c r="M45" s="138"/>
    </row>
    <row r="46" spans="1:13" ht="14" customHeight="1">
      <c r="A46"/>
      <c r="B46" s="141" t="s">
        <v>180</v>
      </c>
      <c r="C46" s="157">
        <v>20</v>
      </c>
      <c r="D46" s="158" t="s">
        <v>181</v>
      </c>
      <c r="E46" s="157">
        <v>14</v>
      </c>
      <c r="F46" s="97"/>
      <c r="G46" s="97"/>
      <c r="H46"/>
      <c r="I46"/>
      <c r="J46"/>
      <c r="K46"/>
      <c r="L46" s="138"/>
      <c r="M46" s="138"/>
    </row>
    <row r="47" spans="1:13" ht="14" customHeight="1">
      <c r="A47"/>
      <c r="B47" s="144"/>
      <c r="C47" s="145" t="s">
        <v>135</v>
      </c>
      <c r="D47" s="143">
        <v>0</v>
      </c>
      <c r="E47" s="143"/>
      <c r="F47" s="97"/>
      <c r="G47" s="97"/>
      <c r="H47"/>
      <c r="I47"/>
      <c r="J47"/>
      <c r="K47"/>
      <c r="L47" s="138"/>
      <c r="M47" s="138"/>
    </row>
    <row r="48" spans="1:13" ht="14" customHeight="1">
      <c r="A48" s="134"/>
      <c r="B48" s="146"/>
      <c r="C48" s="146"/>
      <c r="D48" s="146"/>
      <c r="E48" s="146"/>
      <c r="F48" s="147"/>
      <c r="G48" s="92"/>
      <c r="H48"/>
      <c r="I48"/>
      <c r="J48"/>
      <c r="K48"/>
      <c r="L48" s="138"/>
      <c r="M48" s="138"/>
    </row>
    <row r="49" spans="1:13" ht="14" customHeight="1">
      <c r="A49" s="134"/>
      <c r="B49" s="22" t="s">
        <v>203</v>
      </c>
      <c r="C49" s="148" t="s">
        <v>206</v>
      </c>
      <c r="D49" s="8" t="s">
        <v>207</v>
      </c>
      <c r="E49" s="149"/>
      <c r="F49" s="150"/>
      <c r="G49" s="151"/>
      <c r="H49" s="97"/>
      <c r="I49"/>
      <c r="J49"/>
      <c r="K49"/>
      <c r="L49" s="138"/>
      <c r="M49" s="138"/>
    </row>
    <row r="50" spans="1:13" ht="14" customHeight="1">
      <c r="A50" s="134"/>
      <c r="B50" s="15" t="s">
        <v>138</v>
      </c>
      <c r="C50" s="170">
        <v>130</v>
      </c>
      <c r="D50" s="171">
        <v>120.26156935154191</v>
      </c>
      <c r="E50" s="156"/>
      <c r="F50" s="150"/>
      <c r="G50" s="92"/>
      <c r="H50"/>
      <c r="I50"/>
      <c r="J50"/>
      <c r="K50"/>
      <c r="L50" s="138"/>
      <c r="M50" s="138"/>
    </row>
    <row r="51" spans="1:13" ht="14" customHeight="1">
      <c r="A51" s="134"/>
      <c r="B51" s="15" t="s">
        <v>208</v>
      </c>
      <c r="C51" s="170">
        <v>120</v>
      </c>
      <c r="D51" s="171">
        <v>141.70793634653265</v>
      </c>
      <c r="E51" s="156"/>
      <c r="F51" s="150"/>
      <c r="G51" s="92"/>
      <c r="H51" s="151"/>
      <c r="I51"/>
      <c r="J51"/>
      <c r="K51"/>
      <c r="L51" s="138"/>
      <c r="M51" s="138"/>
    </row>
    <row r="52" spans="1:13" ht="14" customHeight="1">
      <c r="A52" s="134"/>
      <c r="B52" s="15" t="s">
        <v>209</v>
      </c>
      <c r="C52" s="170">
        <v>161</v>
      </c>
      <c r="D52" s="171">
        <v>104.46855241372319</v>
      </c>
      <c r="E52" s="156"/>
      <c r="F52" s="150"/>
      <c r="G52" s="92"/>
      <c r="H52" s="151"/>
      <c r="I52"/>
      <c r="J52"/>
      <c r="K52"/>
      <c r="L52" s="138"/>
      <c r="M52" s="138"/>
    </row>
    <row r="53" spans="1:13" ht="14" customHeight="1">
      <c r="A53" s="134"/>
      <c r="B53" s="15" t="s">
        <v>210</v>
      </c>
      <c r="C53" s="170">
        <v>123</v>
      </c>
      <c r="D53" s="171">
        <v>153.07124138067928</v>
      </c>
      <c r="E53" s="156"/>
      <c r="F53" s="150"/>
      <c r="G53" s="92"/>
      <c r="H53"/>
      <c r="I53"/>
      <c r="J53"/>
      <c r="K53"/>
      <c r="L53" s="138"/>
      <c r="M53" s="138"/>
    </row>
    <row r="54" spans="1:13" ht="14" customHeight="1">
      <c r="A54" s="134"/>
      <c r="B54" s="15" t="s">
        <v>211</v>
      </c>
      <c r="C54" s="170">
        <v>136</v>
      </c>
      <c r="D54" s="171">
        <v>126.47999745702124</v>
      </c>
      <c r="E54" s="156"/>
      <c r="F54" s="150"/>
      <c r="G54" s="92"/>
      <c r="H54" s="151"/>
      <c r="I54"/>
      <c r="J54"/>
      <c r="K54"/>
      <c r="L54" s="138"/>
      <c r="M54" s="138"/>
    </row>
    <row r="55" spans="1:13" ht="14" customHeight="1">
      <c r="A55" s="134"/>
      <c r="B55" s="15" t="s">
        <v>212</v>
      </c>
      <c r="C55" s="170">
        <v>132</v>
      </c>
      <c r="D55" s="171">
        <v>122.39893039606493</v>
      </c>
      <c r="E55" s="156"/>
      <c r="F55" s="150"/>
      <c r="G55" s="92"/>
      <c r="H55" s="151"/>
      <c r="I55"/>
      <c r="J55"/>
      <c r="K55"/>
      <c r="L55" s="138"/>
      <c r="M55" s="138"/>
    </row>
    <row r="56" spans="1:13" ht="14" customHeight="1">
      <c r="A56" s="134"/>
      <c r="B56" s="15" t="s">
        <v>213</v>
      </c>
      <c r="C56" s="170">
        <v>152</v>
      </c>
      <c r="D56" s="171">
        <v>139.33846304584677</v>
      </c>
      <c r="E56" s="156"/>
      <c r="F56" s="150"/>
      <c r="G56" s="92"/>
      <c r="H56"/>
      <c r="I56"/>
      <c r="J56"/>
      <c r="K56"/>
      <c r="L56" s="138"/>
      <c r="M56" s="138"/>
    </row>
    <row r="57" spans="1:13" ht="14" customHeight="1">
      <c r="A57" s="134"/>
      <c r="B57" s="15" t="s">
        <v>214</v>
      </c>
      <c r="C57" s="170">
        <v>102</v>
      </c>
      <c r="D57" s="171">
        <v>149.68461596663556</v>
      </c>
      <c r="E57" s="156"/>
      <c r="F57" s="150"/>
      <c r="G57" s="92"/>
      <c r="H57"/>
      <c r="I57"/>
      <c r="J57"/>
      <c r="K57"/>
      <c r="L57" s="138"/>
      <c r="M57" s="138"/>
    </row>
    <row r="58" spans="1:13" ht="14" customHeight="1">
      <c r="A58" s="134"/>
      <c r="B58" s="15" t="s">
        <v>215</v>
      </c>
      <c r="C58" s="170">
        <v>119</v>
      </c>
      <c r="D58" s="171">
        <v>116.78275612264713</v>
      </c>
      <c r="E58" s="156"/>
      <c r="F58" s="150"/>
      <c r="G58" s="92"/>
      <c r="H58" s="151"/>
      <c r="I58"/>
      <c r="J58"/>
      <c r="K58"/>
      <c r="L58" s="138"/>
      <c r="M58" s="138"/>
    </row>
    <row r="59" spans="1:13" ht="14" customHeight="1">
      <c r="A59" s="134"/>
      <c r="B59" s="15" t="s">
        <v>139</v>
      </c>
      <c r="C59" s="170">
        <v>205</v>
      </c>
      <c r="D59" s="171">
        <v>234.94701437380357</v>
      </c>
      <c r="E59" s="156"/>
      <c r="F59" s="150"/>
      <c r="G59" s="92"/>
      <c r="H59" s="97"/>
      <c r="I59"/>
      <c r="J59"/>
      <c r="K59"/>
      <c r="L59" s="138"/>
      <c r="M59" s="138"/>
    </row>
    <row r="60" spans="1:13" ht="14" customHeight="1">
      <c r="A60" s="134"/>
      <c r="B60" s="15" t="s">
        <v>216</v>
      </c>
      <c r="C60" s="170">
        <v>214</v>
      </c>
      <c r="D60" s="171">
        <v>243.82551964379877</v>
      </c>
      <c r="E60" s="156"/>
      <c r="F60" s="150"/>
      <c r="G60" s="92"/>
      <c r="H60"/>
      <c r="I60"/>
      <c r="J60"/>
      <c r="K60"/>
      <c r="L60" s="138"/>
      <c r="M60" s="138"/>
    </row>
    <row r="61" spans="1:13" ht="14" customHeight="1">
      <c r="A61" s="134"/>
      <c r="B61" s="15" t="s">
        <v>217</v>
      </c>
      <c r="C61" s="170">
        <v>199</v>
      </c>
      <c r="D61" s="171">
        <v>228.01828818979476</v>
      </c>
      <c r="E61" s="156"/>
      <c r="F61" s="150"/>
      <c r="G61" s="92"/>
      <c r="H61" s="151"/>
      <c r="I61"/>
      <c r="J61"/>
      <c r="K61"/>
      <c r="L61" s="138"/>
      <c r="M61" s="138"/>
    </row>
    <row r="62" spans="1:13" ht="14" customHeight="1">
      <c r="A62" s="134"/>
      <c r="B62" s="15" t="s">
        <v>218</v>
      </c>
      <c r="C62" s="170">
        <v>181</v>
      </c>
      <c r="D62" s="171">
        <v>241.41104025583374</v>
      </c>
      <c r="E62" s="156"/>
      <c r="F62" s="150"/>
      <c r="G62" s="92"/>
      <c r="H62" s="97"/>
      <c r="I62"/>
      <c r="J62"/>
      <c r="K62"/>
      <c r="L62" s="138"/>
      <c r="M62" s="138"/>
    </row>
    <row r="63" spans="1:13" ht="14" customHeight="1">
      <c r="A63" s="134"/>
      <c r="B63" s="15" t="s">
        <v>219</v>
      </c>
      <c r="C63" s="170">
        <v>214</v>
      </c>
      <c r="D63" s="171">
        <v>234.15945885480471</v>
      </c>
      <c r="E63" s="156"/>
      <c r="F63" s="150"/>
      <c r="G63" s="92"/>
      <c r="H63"/>
      <c r="I63"/>
      <c r="J63"/>
      <c r="K63"/>
      <c r="L63" s="138"/>
      <c r="M63" s="138"/>
    </row>
    <row r="64" spans="1:13" ht="14" customHeight="1">
      <c r="A64" s="134"/>
      <c r="B64" s="15" t="s">
        <v>220</v>
      </c>
      <c r="C64" s="170">
        <v>206</v>
      </c>
      <c r="D64" s="171">
        <v>249.30449883215252</v>
      </c>
      <c r="E64" s="156"/>
      <c r="F64" s="150"/>
      <c r="G64" s="92"/>
      <c r="H64"/>
      <c r="I64"/>
      <c r="J64"/>
      <c r="K64"/>
      <c r="L64" s="138"/>
      <c r="M64" s="138"/>
    </row>
    <row r="65" spans="1:13" ht="14" customHeight="1">
      <c r="A65" s="134"/>
      <c r="B65" s="15" t="s">
        <v>221</v>
      </c>
      <c r="C65" s="170">
        <v>211</v>
      </c>
      <c r="D65" s="171">
        <v>237.47307122621254</v>
      </c>
      <c r="E65" s="156"/>
      <c r="F65" s="150"/>
      <c r="G65" s="92"/>
      <c r="H65" s="151"/>
      <c r="I65"/>
      <c r="J65"/>
      <c r="K65"/>
      <c r="L65" s="138"/>
      <c r="M65" s="138"/>
    </row>
    <row r="66" spans="1:13" ht="14" customHeight="1">
      <c r="A66" s="134"/>
      <c r="B66" s="15" t="s">
        <v>222</v>
      </c>
      <c r="C66" s="170">
        <v>244</v>
      </c>
      <c r="D66" s="171">
        <v>218.18069292145969</v>
      </c>
      <c r="E66" s="156"/>
      <c r="F66" s="150"/>
      <c r="G66" s="92"/>
      <c r="H66" s="151"/>
      <c r="I66" s="166"/>
      <c r="J66" s="166"/>
      <c r="K66" s="166"/>
      <c r="L66" s="138"/>
      <c r="M66" s="138"/>
    </row>
    <row r="67" spans="1:13" ht="14" customHeight="1">
      <c r="A67" s="134"/>
      <c r="B67" s="15" t="s">
        <v>223</v>
      </c>
      <c r="C67" s="170">
        <v>180</v>
      </c>
      <c r="D67" s="171">
        <v>262.83666691047819</v>
      </c>
      <c r="E67" s="156"/>
      <c r="F67" s="150"/>
      <c r="G67" s="92"/>
      <c r="H67" s="151"/>
      <c r="I67" s="166"/>
      <c r="J67" s="166"/>
      <c r="K67" s="166"/>
      <c r="L67" s="138"/>
      <c r="M67" s="138"/>
    </row>
    <row r="68" spans="1:13" ht="14" customHeight="1">
      <c r="A68" s="134"/>
      <c r="B68" s="135"/>
      <c r="C68" s="135"/>
      <c r="D68" s="147"/>
      <c r="E68" s="147"/>
      <c r="F68" s="137"/>
      <c r="G68"/>
      <c r="H68"/>
      <c r="I68" s="151"/>
      <c r="J68"/>
      <c r="K68"/>
      <c r="L68" s="138"/>
      <c r="M68" s="138"/>
    </row>
    <row r="69" spans="1:13" ht="14" customHeight="1">
      <c r="A69" s="134"/>
      <c r="B69" s="93"/>
      <c r="C69" s="93"/>
      <c r="D69" s="92"/>
      <c r="E69" s="92"/>
      <c r="F69" s="97"/>
      <c r="G69"/>
      <c r="H69"/>
      <c r="I69"/>
      <c r="J69"/>
      <c r="K69"/>
      <c r="L69" s="138"/>
      <c r="M69" s="138"/>
    </row>
    <row r="70" spans="1:13" ht="14" customHeight="1">
      <c r="A70" s="140" t="s">
        <v>192</v>
      </c>
      <c r="B70" s="141" t="s">
        <v>237</v>
      </c>
      <c r="C70" s="142">
        <v>0.5</v>
      </c>
      <c r="D70" s="141" t="s">
        <v>179</v>
      </c>
      <c r="E70" s="143">
        <v>0.2</v>
      </c>
      <c r="F70" s="97"/>
      <c r="G70" s="97"/>
      <c r="H70"/>
      <c r="I70"/>
      <c r="J70"/>
      <c r="K70"/>
      <c r="L70" s="138"/>
      <c r="M70" s="138"/>
    </row>
    <row r="71" spans="1:13" ht="14" customHeight="1">
      <c r="A71"/>
      <c r="B71" s="144"/>
      <c r="C71" s="145"/>
      <c r="D71" s="141" t="s">
        <v>161</v>
      </c>
      <c r="E71" s="143">
        <v>0.4</v>
      </c>
      <c r="F71" s="97"/>
      <c r="G71" s="97"/>
      <c r="H71"/>
      <c r="I71"/>
      <c r="J71"/>
      <c r="K71"/>
      <c r="L71" s="138"/>
      <c r="M71" s="138"/>
    </row>
    <row r="72" spans="1:13" ht="14" customHeight="1">
      <c r="A72" s="134"/>
      <c r="B72" s="146"/>
      <c r="C72" s="146"/>
      <c r="D72" s="146"/>
      <c r="E72" s="146"/>
      <c r="F72" s="147"/>
      <c r="G72" s="92"/>
      <c r="H72"/>
      <c r="I72"/>
      <c r="J72"/>
      <c r="K72"/>
      <c r="L72" s="138"/>
      <c r="M72" s="138"/>
    </row>
    <row r="73" spans="1:13" ht="14" customHeight="1">
      <c r="A73" s="134"/>
      <c r="B73" s="148" t="s">
        <v>224</v>
      </c>
      <c r="C73" s="148" t="s">
        <v>183</v>
      </c>
      <c r="D73" s="8" t="s">
        <v>184</v>
      </c>
      <c r="E73" s="149"/>
      <c r="F73" s="150"/>
      <c r="G73" s="151"/>
      <c r="H73" s="97"/>
      <c r="I73"/>
      <c r="J73"/>
      <c r="K73"/>
      <c r="L73" s="138"/>
      <c r="M73" s="138"/>
    </row>
    <row r="74" spans="1:13" ht="14" customHeight="1">
      <c r="A74" s="134"/>
      <c r="B74" s="153">
        <v>1</v>
      </c>
      <c r="C74" s="153">
        <v>1</v>
      </c>
      <c r="D74" s="153">
        <v>0</v>
      </c>
      <c r="E74" s="149"/>
      <c r="F74"/>
      <c r="G74" s="151"/>
      <c r="H74" s="151"/>
      <c r="I74"/>
      <c r="J74"/>
      <c r="K74"/>
      <c r="L74"/>
      <c r="M74"/>
    </row>
    <row r="75" spans="1:13" ht="14" customHeight="1">
      <c r="A75" s="134"/>
      <c r="B75" s="153">
        <v>2</v>
      </c>
      <c r="C75" s="153">
        <v>1</v>
      </c>
      <c r="D75" s="153">
        <v>0</v>
      </c>
      <c r="E75" s="149"/>
      <c r="F75"/>
      <c r="G75" s="151"/>
      <c r="H75" s="151"/>
      <c r="I75"/>
      <c r="J75"/>
      <c r="K75"/>
      <c r="L75"/>
      <c r="M75"/>
    </row>
    <row r="76" spans="1:13" ht="14" customHeight="1">
      <c r="A76" s="134"/>
      <c r="B76" s="153">
        <v>3</v>
      </c>
      <c r="C76" s="153">
        <v>0</v>
      </c>
      <c r="D76" s="153">
        <v>0</v>
      </c>
      <c r="E76" s="149"/>
      <c r="F76"/>
      <c r="G76" s="151"/>
      <c r="H76" s="151"/>
      <c r="I76"/>
      <c r="J76"/>
      <c r="K76"/>
      <c r="L76"/>
      <c r="M76"/>
    </row>
    <row r="77" spans="1:13" ht="14" customHeight="1">
      <c r="A77" s="134"/>
      <c r="B77" s="153">
        <v>4</v>
      </c>
      <c r="C77" s="153">
        <v>1</v>
      </c>
      <c r="D77" s="153">
        <v>1</v>
      </c>
      <c r="E77" s="149"/>
      <c r="F77"/>
      <c r="G77" s="151"/>
      <c r="H77" s="151"/>
      <c r="I77"/>
      <c r="J77"/>
      <c r="K77"/>
      <c r="L77"/>
      <c r="M77"/>
    </row>
    <row r="78" spans="1:13" ht="14" customHeight="1">
      <c r="A78" s="134"/>
      <c r="B78" s="153">
        <v>5</v>
      </c>
      <c r="C78" s="153">
        <v>0</v>
      </c>
      <c r="D78" s="153">
        <v>0</v>
      </c>
      <c r="E78" s="149"/>
      <c r="F78"/>
      <c r="G78" s="151"/>
      <c r="H78" s="151"/>
      <c r="I78"/>
      <c r="J78"/>
      <c r="K78"/>
      <c r="L78"/>
      <c r="M78"/>
    </row>
    <row r="79" spans="1:13" ht="14" customHeight="1">
      <c r="A79" s="134"/>
      <c r="B79" s="153">
        <v>6</v>
      </c>
      <c r="C79" s="153">
        <v>1</v>
      </c>
      <c r="D79" s="153">
        <v>1</v>
      </c>
      <c r="E79" s="149"/>
      <c r="F79"/>
      <c r="G79" s="151"/>
      <c r="H79" s="151"/>
      <c r="I79"/>
      <c r="J79"/>
      <c r="K79"/>
      <c r="L79"/>
      <c r="M79"/>
    </row>
    <row r="80" spans="1:13" ht="14" customHeight="1">
      <c r="A80" s="134"/>
      <c r="B80" s="153">
        <v>7</v>
      </c>
      <c r="C80" s="153">
        <v>0</v>
      </c>
      <c r="D80" s="153">
        <v>0</v>
      </c>
      <c r="E80" s="149"/>
      <c r="F80"/>
      <c r="G80" s="151"/>
      <c r="H80" s="151"/>
      <c r="I80"/>
      <c r="J80"/>
      <c r="K80"/>
      <c r="L80"/>
      <c r="M80"/>
    </row>
    <row r="81" spans="1:13" ht="14" customHeight="1">
      <c r="A81" s="134"/>
      <c r="B81" s="153">
        <v>8</v>
      </c>
      <c r="C81" s="153">
        <v>1</v>
      </c>
      <c r="D81" s="153">
        <v>1</v>
      </c>
      <c r="E81" s="149"/>
      <c r="F81"/>
      <c r="G81" s="151"/>
      <c r="H81" s="97"/>
      <c r="I81"/>
      <c r="J81"/>
      <c r="K81"/>
      <c r="L81"/>
      <c r="M81"/>
    </row>
    <row r="82" spans="1:13" ht="14" customHeight="1">
      <c r="A82" s="134"/>
      <c r="B82" s="153">
        <v>9</v>
      </c>
      <c r="C82" s="153">
        <v>1</v>
      </c>
      <c r="D82" s="153">
        <v>0</v>
      </c>
      <c r="E82" s="149"/>
      <c r="F82"/>
      <c r="G82"/>
      <c r="H82"/>
      <c r="I82"/>
      <c r="J82"/>
      <c r="K82"/>
      <c r="L82"/>
      <c r="M82"/>
    </row>
    <row r="83" spans="1:13" ht="14" customHeight="1">
      <c r="A83" s="134"/>
      <c r="B83" s="153">
        <v>10</v>
      </c>
      <c r="C83" s="153">
        <v>1</v>
      </c>
      <c r="D83" s="153">
        <v>0</v>
      </c>
      <c r="E83" s="149"/>
      <c r="F83"/>
      <c r="G83"/>
      <c r="H83"/>
      <c r="I83"/>
      <c r="J83"/>
      <c r="K83"/>
      <c r="L83"/>
      <c r="M83"/>
    </row>
    <row r="84" spans="1:13" ht="14" customHeight="1">
      <c r="A84" s="134"/>
      <c r="B84" s="153">
        <v>11</v>
      </c>
      <c r="C84" s="153">
        <v>0</v>
      </c>
      <c r="D84" s="153">
        <v>0</v>
      </c>
      <c r="E84" s="149"/>
      <c r="F84"/>
      <c r="G84"/>
      <c r="H84"/>
      <c r="I84"/>
      <c r="J84"/>
      <c r="K84"/>
      <c r="L84"/>
      <c r="M84"/>
    </row>
    <row r="85" spans="1:13" ht="14" customHeight="1">
      <c r="A85" s="134"/>
      <c r="B85" s="153">
        <v>12</v>
      </c>
      <c r="C85" s="153">
        <v>0</v>
      </c>
      <c r="D85" s="153">
        <v>1</v>
      </c>
      <c r="E85" s="149"/>
      <c r="F85"/>
      <c r="G85" s="151"/>
      <c r="H85" s="151"/>
      <c r="I85"/>
      <c r="J85"/>
      <c r="K85"/>
      <c r="L85"/>
      <c r="M85"/>
    </row>
    <row r="86" spans="1:13" ht="14" customHeight="1">
      <c r="A86" s="134"/>
      <c r="B86" s="153">
        <v>13</v>
      </c>
      <c r="C86" s="153">
        <v>1</v>
      </c>
      <c r="D86" s="153">
        <v>0</v>
      </c>
      <c r="E86" s="149"/>
      <c r="F86"/>
      <c r="G86" s="151"/>
      <c r="H86" s="151"/>
      <c r="I86"/>
      <c r="J86"/>
      <c r="K86"/>
      <c r="L86"/>
      <c r="M86"/>
    </row>
    <row r="87" spans="1:13" ht="14" customHeight="1">
      <c r="A87" s="134"/>
      <c r="B87" s="153">
        <v>14</v>
      </c>
      <c r="C87" s="153">
        <v>0</v>
      </c>
      <c r="D87" s="153">
        <v>1</v>
      </c>
      <c r="E87" s="149"/>
      <c r="F87"/>
      <c r="G87" s="151"/>
      <c r="H87" s="151"/>
      <c r="I87"/>
      <c r="J87"/>
      <c r="K87"/>
      <c r="L87"/>
      <c r="M87"/>
    </row>
    <row r="88" spans="1:13" ht="14" customHeight="1">
      <c r="A88" s="134"/>
      <c r="B88" s="153">
        <v>15</v>
      </c>
      <c r="C88" s="153">
        <v>0</v>
      </c>
      <c r="D88" s="153">
        <v>0</v>
      </c>
      <c r="E88" s="149"/>
      <c r="F88"/>
      <c r="G88" s="151"/>
      <c r="H88" s="151"/>
      <c r="I88"/>
      <c r="J88"/>
      <c r="K88"/>
      <c r="L88"/>
      <c r="M88"/>
    </row>
    <row r="89" spans="1:13" ht="14" customHeight="1">
      <c r="A89" s="134"/>
      <c r="B89" s="153">
        <v>16</v>
      </c>
      <c r="C89" s="153">
        <v>0</v>
      </c>
      <c r="D89" s="153">
        <v>0</v>
      </c>
      <c r="E89" s="149"/>
      <c r="F89"/>
      <c r="G89" s="151"/>
      <c r="H89" s="151"/>
      <c r="I89"/>
      <c r="J89"/>
      <c r="K89"/>
      <c r="L89"/>
      <c r="M89"/>
    </row>
    <row r="90" spans="1:13" ht="14" customHeight="1">
      <c r="A90" s="134"/>
      <c r="B90" s="153">
        <v>17</v>
      </c>
      <c r="C90" s="153">
        <v>1</v>
      </c>
      <c r="D90" s="153">
        <v>0</v>
      </c>
      <c r="E90" s="149"/>
      <c r="F90"/>
      <c r="G90" s="151"/>
      <c r="H90" s="151"/>
      <c r="I90"/>
      <c r="J90"/>
      <c r="K90"/>
      <c r="L90"/>
      <c r="M90"/>
    </row>
    <row r="91" spans="1:13" ht="14" customHeight="1">
      <c r="A91" s="134"/>
      <c r="B91" s="153">
        <v>18</v>
      </c>
      <c r="C91" s="153">
        <v>1</v>
      </c>
      <c r="D91" s="153">
        <v>0</v>
      </c>
      <c r="E91" s="149"/>
      <c r="F91"/>
      <c r="G91" s="151"/>
      <c r="H91" s="97"/>
      <c r="I91"/>
      <c r="J91"/>
      <c r="K91"/>
      <c r="L91"/>
      <c r="M91"/>
    </row>
    <row r="92" spans="1:13" ht="14" customHeight="1">
      <c r="A92" s="134"/>
      <c r="B92" s="153">
        <v>19</v>
      </c>
      <c r="C92" s="153">
        <v>0</v>
      </c>
      <c r="D92" s="153">
        <v>0</v>
      </c>
      <c r="E92" s="149"/>
      <c r="F92"/>
      <c r="G92"/>
      <c r="H92"/>
      <c r="I92"/>
      <c r="J92"/>
      <c r="K92"/>
      <c r="L92"/>
      <c r="M92"/>
    </row>
    <row r="93" spans="1:13" ht="14" customHeight="1">
      <c r="A93" s="134"/>
      <c r="B93" s="153">
        <v>20</v>
      </c>
      <c r="C93" s="153">
        <v>1</v>
      </c>
      <c r="D93" s="153">
        <v>0</v>
      </c>
      <c r="E93" s="149"/>
      <c r="F93" s="166"/>
      <c r="G93" s="166"/>
      <c r="H93" s="166"/>
      <c r="I93" s="166"/>
      <c r="J93" s="166"/>
      <c r="K93" s="166"/>
      <c r="L93" s="166"/>
      <c r="M93" s="166"/>
    </row>
    <row r="94" spans="1:13" ht="14" customHeight="1">
      <c r="A94" s="134"/>
      <c r="B94" s="153">
        <v>21</v>
      </c>
      <c r="C94" s="153">
        <v>0</v>
      </c>
      <c r="D94" s="153">
        <v>0</v>
      </c>
      <c r="E94" s="149"/>
      <c r="F94" s="166"/>
      <c r="G94" s="166"/>
      <c r="H94" s="166"/>
      <c r="I94" s="166"/>
      <c r="J94" s="166"/>
      <c r="K94" s="166"/>
      <c r="L94" s="166"/>
      <c r="M94" s="166"/>
    </row>
    <row r="95" spans="1:13" ht="14" customHeight="1">
      <c r="A95" s="134"/>
      <c r="B95" s="153">
        <v>22</v>
      </c>
      <c r="C95" s="153">
        <v>1</v>
      </c>
      <c r="D95" s="153">
        <v>0</v>
      </c>
      <c r="E95" s="149"/>
      <c r="F95" s="166"/>
      <c r="G95" s="166"/>
      <c r="H95" s="166"/>
      <c r="I95" s="166"/>
      <c r="J95" s="166"/>
      <c r="K95" s="166"/>
      <c r="L95" s="166"/>
      <c r="M95" s="166"/>
    </row>
    <row r="96" spans="1:13" ht="14" customHeight="1">
      <c r="A96" s="134"/>
      <c r="B96" s="153">
        <v>23</v>
      </c>
      <c r="C96" s="153">
        <v>0</v>
      </c>
      <c r="D96" s="153">
        <v>1</v>
      </c>
      <c r="E96" s="149"/>
      <c r="F96" s="166"/>
      <c r="G96" s="166"/>
      <c r="H96" s="166"/>
      <c r="I96" s="166"/>
      <c r="J96" s="166"/>
      <c r="K96" s="166"/>
      <c r="L96" s="166"/>
      <c r="M96" s="166"/>
    </row>
    <row r="97" spans="1:13" ht="14" customHeight="1">
      <c r="A97" s="134"/>
      <c r="B97" s="153">
        <v>24</v>
      </c>
      <c r="C97" s="153">
        <v>0</v>
      </c>
      <c r="D97" s="153">
        <v>0</v>
      </c>
      <c r="E97" s="149"/>
      <c r="F97" s="166"/>
      <c r="G97" s="166"/>
      <c r="H97" s="166"/>
      <c r="I97" s="166"/>
      <c r="J97" s="166"/>
      <c r="K97" s="166"/>
      <c r="L97" s="166"/>
      <c r="M97" s="166"/>
    </row>
    <row r="98" spans="1:13" ht="14" customHeight="1">
      <c r="A98" s="134"/>
      <c r="B98" s="153">
        <v>25</v>
      </c>
      <c r="C98" s="153">
        <v>0</v>
      </c>
      <c r="D98" s="153">
        <v>1</v>
      </c>
      <c r="E98" s="149"/>
      <c r="F98"/>
      <c r="G98"/>
      <c r="H98"/>
      <c r="I98"/>
      <c r="J98"/>
      <c r="K98"/>
      <c r="L98"/>
      <c r="M98"/>
    </row>
    <row r="99" spans="1:13" ht="14" customHeight="1">
      <c r="A99" s="134"/>
      <c r="B99" s="153">
        <v>26</v>
      </c>
      <c r="C99" s="153">
        <v>0</v>
      </c>
      <c r="D99" s="153">
        <v>1</v>
      </c>
      <c r="E99" s="149"/>
      <c r="F99"/>
      <c r="G99"/>
      <c r="H99"/>
      <c r="I99"/>
      <c r="J99"/>
      <c r="K99"/>
      <c r="L99"/>
      <c r="M99"/>
    </row>
    <row r="100" spans="1:13" ht="14" customHeight="1">
      <c r="A100" s="134"/>
      <c r="B100" s="153">
        <v>27</v>
      </c>
      <c r="C100" s="153">
        <v>0</v>
      </c>
      <c r="D100" s="153">
        <v>1</v>
      </c>
      <c r="E100" s="149"/>
      <c r="F100"/>
      <c r="G100"/>
      <c r="H100"/>
      <c r="I100"/>
      <c r="J100"/>
      <c r="K100"/>
      <c r="L100"/>
      <c r="M100"/>
    </row>
    <row r="101" spans="1:13" ht="14" customHeight="1">
      <c r="A101" s="134"/>
      <c r="B101" s="153">
        <v>28</v>
      </c>
      <c r="C101" s="153">
        <v>0</v>
      </c>
      <c r="D101" s="153">
        <v>1</v>
      </c>
      <c r="E101" s="149"/>
      <c r="F101" s="166"/>
      <c r="G101" s="166"/>
      <c r="H101" s="166"/>
      <c r="I101" s="166"/>
      <c r="J101" s="166"/>
      <c r="K101" s="166"/>
      <c r="L101" s="166"/>
      <c r="M101" s="166"/>
    </row>
    <row r="102" spans="1:13" ht="14" customHeight="1">
      <c r="A102" s="134"/>
      <c r="B102" s="153">
        <v>29</v>
      </c>
      <c r="C102" s="153">
        <v>1</v>
      </c>
      <c r="D102" s="153">
        <v>0</v>
      </c>
      <c r="E102" s="149"/>
      <c r="F102" s="166"/>
      <c r="G102" s="166"/>
      <c r="H102" s="166"/>
      <c r="I102" s="166"/>
      <c r="J102" s="166"/>
      <c r="K102" s="166"/>
      <c r="L102" s="166"/>
      <c r="M102" s="166"/>
    </row>
    <row r="103" spans="1:13" ht="14" customHeight="1">
      <c r="A103" s="134"/>
      <c r="B103" s="153">
        <v>30</v>
      </c>
      <c r="C103" s="153">
        <v>0</v>
      </c>
      <c r="D103" s="153">
        <v>0</v>
      </c>
      <c r="E103" s="149"/>
      <c r="F103"/>
      <c r="G103"/>
      <c r="H103"/>
      <c r="I103"/>
      <c r="J103"/>
      <c r="K103"/>
      <c r="L103"/>
      <c r="M103"/>
    </row>
    <row r="104" spans="1:13" ht="14" customHeight="1">
      <c r="A104" s="134"/>
      <c r="B104" s="93"/>
      <c r="C104" s="93"/>
      <c r="D104" s="92"/>
      <c r="E104" s="92"/>
      <c r="F104" s="97"/>
      <c r="G104"/>
      <c r="H104"/>
      <c r="I104"/>
      <c r="J104"/>
      <c r="K104"/>
      <c r="L104" s="138"/>
      <c r="M104" s="138"/>
    </row>
    <row r="105" spans="1:13" ht="14" customHeight="1">
      <c r="A105" s="134"/>
      <c r="B105" s="93"/>
      <c r="C105" s="93"/>
      <c r="D105" s="92"/>
      <c r="E105" s="92"/>
      <c r="F105" s="97"/>
      <c r="G105"/>
      <c r="H105"/>
      <c r="I105"/>
      <c r="J105"/>
      <c r="K105"/>
      <c r="L105" s="138"/>
      <c r="M105" s="138"/>
    </row>
    <row r="106" spans="1:13" ht="14" customHeight="1">
      <c r="A106" s="134" t="s">
        <v>185</v>
      </c>
      <c r="B106" s="182" t="s">
        <v>186</v>
      </c>
      <c r="C106" s="182"/>
      <c r="D106" s="182"/>
      <c r="E106" s="182"/>
      <c r="F106" s="182"/>
      <c r="G106" s="182"/>
      <c r="H106" s="182"/>
      <c r="I106" s="92"/>
      <c r="J106" s="151"/>
      <c r="K106"/>
      <c r="L106"/>
      <c r="M106"/>
    </row>
    <row r="107" spans="1:13" ht="14" customHeight="1">
      <c r="A107" s="93"/>
      <c r="B107" s="182" t="s">
        <v>136</v>
      </c>
      <c r="C107" s="182"/>
      <c r="D107" s="182"/>
      <c r="E107" s="182"/>
      <c r="F107" s="182"/>
      <c r="G107" s="182"/>
      <c r="H107" s="92"/>
      <c r="I107" s="92"/>
      <c r="J107" s="151"/>
      <c r="K107"/>
      <c r="L107"/>
      <c r="M107"/>
    </row>
    <row r="108" spans="1:13" ht="14" customHeight="1">
      <c r="A108" s="93"/>
      <c r="B108" s="182" t="s">
        <v>225</v>
      </c>
      <c r="C108" s="182"/>
      <c r="D108" s="182"/>
      <c r="E108" s="182"/>
      <c r="F108" s="182"/>
      <c r="G108" s="182"/>
      <c r="H108" s="182"/>
      <c r="I108" s="182"/>
      <c r="J108" s="182"/>
      <c r="K108" s="182"/>
      <c r="L108"/>
      <c r="M108"/>
    </row>
    <row r="109" spans="1:13" ht="14" customHeight="1">
      <c r="A109" s="93"/>
      <c r="B109" s="182" t="s">
        <v>226</v>
      </c>
      <c r="C109" s="182"/>
      <c r="D109" s="182"/>
      <c r="E109" s="182"/>
      <c r="F109" s="92"/>
      <c r="G109" s="92"/>
      <c r="H109" s="92"/>
      <c r="I109" s="92"/>
      <c r="J109" s="151"/>
      <c r="K109"/>
      <c r="L109"/>
      <c r="M109"/>
    </row>
    <row r="110" spans="1:13" ht="14" customHeight="1">
      <c r="A110" s="93" t="s">
        <v>187</v>
      </c>
      <c r="B110" s="182" t="s">
        <v>188</v>
      </c>
      <c r="C110" s="182"/>
      <c r="D110" s="182"/>
      <c r="E110" s="182"/>
      <c r="F110" s="182"/>
      <c r="G110" s="182"/>
      <c r="H110" s="92"/>
      <c r="I110" s="92"/>
      <c r="J110" s="151"/>
      <c r="K110"/>
      <c r="L110"/>
      <c r="M110"/>
    </row>
    <row r="111" spans="1:13" ht="14" customHeight="1">
      <c r="A111" s="93" t="s">
        <v>189</v>
      </c>
      <c r="B111" s="182" t="s">
        <v>155</v>
      </c>
      <c r="C111" s="182"/>
      <c r="D111" s="182"/>
      <c r="E111" s="182"/>
      <c r="F111" s="182"/>
      <c r="G111" s="182"/>
      <c r="H111" s="182"/>
      <c r="I111" s="182"/>
      <c r="J111" s="182"/>
      <c r="K111"/>
      <c r="L111"/>
      <c r="M111"/>
    </row>
    <row r="112" spans="1:13" ht="14" customHeight="1">
      <c r="A112" s="93" t="s">
        <v>156</v>
      </c>
      <c r="B112" s="182" t="s">
        <v>157</v>
      </c>
      <c r="C112" s="182"/>
      <c r="D112" s="182"/>
      <c r="E112" s="182"/>
      <c r="F112" s="182"/>
      <c r="G112" s="182"/>
      <c r="H112" s="182"/>
      <c r="I112" s="182"/>
      <c r="J112" s="182"/>
      <c r="K112" s="182"/>
      <c r="L112" s="182"/>
      <c r="M112"/>
    </row>
    <row r="113" spans="1:13" ht="14" customHeight="1">
      <c r="A113" s="93"/>
      <c r="B113"/>
      <c r="C113"/>
      <c r="D113" s="160"/>
      <c r="E113" s="151"/>
      <c r="F113" s="151"/>
      <c r="G113" s="151"/>
      <c r="H113" s="151"/>
      <c r="I113" s="151"/>
      <c r="J113" s="97"/>
      <c r="K113"/>
      <c r="L113"/>
      <c r="M113"/>
    </row>
    <row r="114" spans="1:13" ht="14" customHeight="1">
      <c r="A114"/>
      <c r="B114" s="161"/>
      <c r="C114"/>
      <c r="D114"/>
      <c r="E114"/>
      <c r="F114"/>
      <c r="G114"/>
      <c r="H114"/>
      <c r="I114"/>
      <c r="J114"/>
      <c r="K114"/>
      <c r="L114"/>
      <c r="M114"/>
    </row>
    <row r="115" spans="1:13" ht="14" customHeight="1">
      <c r="A115" s="134" t="s">
        <v>158</v>
      </c>
      <c r="B115" s="182" t="s">
        <v>140</v>
      </c>
      <c r="C115" s="182"/>
      <c r="D115" s="182"/>
      <c r="E115" s="182"/>
      <c r="F115" s="182"/>
      <c r="G115" s="182"/>
      <c r="H115" s="182"/>
      <c r="I115"/>
      <c r="J115"/>
      <c r="K115"/>
      <c r="L115"/>
      <c r="M115"/>
    </row>
    <row r="116" spans="1:13" ht="14" customHeight="1">
      <c r="A116" s="93"/>
      <c r="B116" s="182" t="s">
        <v>136</v>
      </c>
      <c r="C116" s="182"/>
      <c r="D116" s="182"/>
      <c r="E116" s="182"/>
      <c r="F116" s="182"/>
      <c r="G116" s="182"/>
      <c r="H116"/>
      <c r="I116"/>
      <c r="J116"/>
      <c r="K116"/>
      <c r="L116"/>
      <c r="M116"/>
    </row>
    <row r="117" spans="1:13" ht="14" customHeight="1">
      <c r="A117" s="93"/>
      <c r="B117" s="182" t="s">
        <v>227</v>
      </c>
      <c r="C117" s="182"/>
      <c r="D117" s="182"/>
      <c r="E117" s="182"/>
      <c r="F117" s="182"/>
      <c r="G117" s="182"/>
      <c r="H117" s="182"/>
      <c r="I117" s="182"/>
      <c r="J117"/>
      <c r="K117"/>
      <c r="L117"/>
      <c r="M117"/>
    </row>
    <row r="118" spans="1:13" ht="14" customHeight="1">
      <c r="A118" s="93"/>
      <c r="B118" s="182" t="s">
        <v>228</v>
      </c>
      <c r="C118" s="182"/>
      <c r="D118" s="182"/>
      <c r="E118" s="182"/>
      <c r="F118" s="92"/>
      <c r="G118" s="92"/>
      <c r="H118" s="92"/>
      <c r="I118" s="92"/>
      <c r="J118" s="151"/>
      <c r="K118"/>
      <c r="L118"/>
      <c r="M118"/>
    </row>
    <row r="119" spans="1:13" ht="14" customHeight="1">
      <c r="A119" s="93" t="s">
        <v>187</v>
      </c>
      <c r="B119" s="182" t="s">
        <v>141</v>
      </c>
      <c r="C119" s="182"/>
      <c r="D119" s="182"/>
      <c r="E119" s="182"/>
      <c r="F119" s="182"/>
      <c r="G119" s="182"/>
      <c r="H119" s="182"/>
      <c r="I119"/>
      <c r="J119"/>
      <c r="K119"/>
      <c r="L119"/>
      <c r="M119"/>
    </row>
    <row r="120" spans="1:13" ht="14" customHeight="1">
      <c r="A120" s="93" t="s">
        <v>189</v>
      </c>
      <c r="B120" s="182" t="s">
        <v>100</v>
      </c>
      <c r="C120" s="182"/>
      <c r="D120" s="182"/>
      <c r="E120" s="182"/>
      <c r="F120" s="182"/>
      <c r="G120" s="182"/>
      <c r="H120" s="182"/>
      <c r="I120" s="182"/>
      <c r="J120" s="182"/>
      <c r="K120"/>
      <c r="L120"/>
      <c r="M120"/>
    </row>
    <row r="121" spans="1:13" ht="14" customHeight="1">
      <c r="A121" s="93" t="s">
        <v>156</v>
      </c>
      <c r="B121" s="182" t="s">
        <v>236</v>
      </c>
      <c r="C121" s="182"/>
      <c r="D121" s="182"/>
      <c r="E121" s="182"/>
      <c r="F121" s="182"/>
      <c r="G121" s="182"/>
      <c r="H121" s="182"/>
      <c r="I121" s="182"/>
      <c r="J121" s="182"/>
      <c r="K121" s="182"/>
      <c r="L121" s="182"/>
      <c r="M121"/>
    </row>
    <row r="122" spans="1:13" ht="14" customHeight="1">
      <c r="A122" s="93"/>
      <c r="B122"/>
      <c r="C122" s="93"/>
      <c r="D122" s="98"/>
      <c r="E122"/>
      <c r="F122"/>
      <c r="G122"/>
      <c r="H122"/>
      <c r="I122"/>
      <c r="J122"/>
      <c r="K122"/>
      <c r="L122"/>
      <c r="M122"/>
    </row>
    <row r="123" spans="1:13" ht="14" customHeight="1">
      <c r="A123"/>
      <c r="B123"/>
      <c r="C123" s="93"/>
      <c r="D123" s="98"/>
      <c r="E123"/>
      <c r="F123"/>
      <c r="G123"/>
      <c r="H123"/>
      <c r="I123"/>
      <c r="J123"/>
      <c r="K123"/>
      <c r="L123"/>
      <c r="M123"/>
    </row>
    <row r="124" spans="1:13" ht="14" customHeight="1">
      <c r="A124" s="134"/>
      <c r="B124" s="93"/>
      <c r="C124" s="93"/>
      <c r="D124" s="92"/>
      <c r="E124" s="92"/>
      <c r="F124" s="97"/>
      <c r="G124"/>
      <c r="H124"/>
      <c r="I124"/>
      <c r="J124"/>
      <c r="K124"/>
      <c r="L124" s="138"/>
      <c r="M124" s="138"/>
    </row>
    <row r="125" spans="1:13" ht="14" customHeight="1">
      <c r="A125" s="134"/>
      <c r="B125" s="93"/>
      <c r="C125" s="93"/>
      <c r="D125" s="97"/>
      <c r="E125" s="97"/>
      <c r="F125" s="97"/>
      <c r="G125"/>
      <c r="H125"/>
      <c r="I125"/>
      <c r="J125"/>
      <c r="K125"/>
      <c r="L125" s="138"/>
      <c r="M125" s="138"/>
    </row>
    <row r="126" spans="1:13" ht="14" customHeight="1">
      <c r="A126" s="134"/>
      <c r="B126" s="93"/>
      <c r="C126"/>
      <c r="D126"/>
      <c r="E126"/>
      <c r="F126"/>
      <c r="G126"/>
      <c r="H126"/>
      <c r="I126"/>
      <c r="J126"/>
      <c r="K126"/>
      <c r="L126" s="138"/>
      <c r="M126" s="138"/>
    </row>
    <row r="127" spans="1:13" ht="14" customHeight="1">
      <c r="A127" s="140"/>
      <c r="B127" s="136"/>
      <c r="C127" s="135"/>
      <c r="D127" s="162"/>
      <c r="E127" s="135"/>
      <c r="F127" s="162"/>
      <c r="G127"/>
      <c r="H127"/>
      <c r="I127"/>
      <c r="J127"/>
      <c r="K127"/>
      <c r="L127" s="138"/>
      <c r="M127" s="138"/>
    </row>
    <row r="128" spans="1:13" ht="14" customHeight="1">
      <c r="A128" s="134"/>
      <c r="B128" s="135"/>
      <c r="C128" s="135"/>
      <c r="D128" s="162"/>
      <c r="E128" s="135"/>
      <c r="F128" s="162"/>
      <c r="G128"/>
      <c r="H128"/>
      <c r="I128"/>
      <c r="J128"/>
      <c r="K128"/>
      <c r="L128" s="138"/>
      <c r="M128" s="138"/>
    </row>
    <row r="129" spans="1:13" ht="14" customHeight="1">
      <c r="A129" s="134"/>
      <c r="B129" s="135"/>
      <c r="C129" s="135"/>
      <c r="D129" s="162"/>
      <c r="E129" s="135"/>
      <c r="F129" s="162"/>
      <c r="G129"/>
      <c r="H129"/>
      <c r="I129"/>
      <c r="J129"/>
      <c r="K129"/>
      <c r="L129" s="138"/>
      <c r="M129" s="138"/>
    </row>
    <row r="130" spans="1:13" ht="14" customHeight="1">
      <c r="A130" s="134"/>
      <c r="B130" s="135"/>
      <c r="C130" s="135"/>
      <c r="D130" s="163"/>
      <c r="E130" s="164"/>
      <c r="F130" s="131"/>
      <c r="G130"/>
      <c r="H130"/>
      <c r="I130"/>
      <c r="J130"/>
      <c r="K130"/>
      <c r="L130" s="138"/>
      <c r="M130" s="138"/>
    </row>
    <row r="131" spans="1:13" ht="14" customHeight="1">
      <c r="A131" s="134"/>
      <c r="B131" s="135"/>
      <c r="C131" s="131"/>
      <c r="D131" s="137"/>
      <c r="E131" s="137"/>
      <c r="F131" s="137"/>
      <c r="G131"/>
      <c r="H131"/>
      <c r="I131"/>
      <c r="J131"/>
      <c r="K131"/>
      <c r="L131" s="138"/>
      <c r="M131" s="138"/>
    </row>
    <row r="132" spans="1:13" ht="14" customHeight="1">
      <c r="A132" s="134"/>
      <c r="B132" s="135"/>
      <c r="C132" s="165"/>
      <c r="D132" s="137"/>
      <c r="E132" s="137"/>
      <c r="F132" s="137"/>
      <c r="G132" s="97"/>
      <c r="H132"/>
      <c r="I132"/>
      <c r="J132"/>
      <c r="K132"/>
      <c r="L132" s="138"/>
      <c r="M132" s="138"/>
    </row>
    <row r="133" spans="1:13" ht="14" customHeight="1">
      <c r="A133" s="134"/>
      <c r="B133" s="135"/>
      <c r="C133" s="135"/>
      <c r="D133" s="150"/>
      <c r="E133" s="150"/>
      <c r="F133" s="150"/>
      <c r="G133"/>
      <c r="H133"/>
      <c r="I133"/>
      <c r="J133"/>
      <c r="K133"/>
      <c r="L133" s="138"/>
      <c r="M133" s="138"/>
    </row>
    <row r="134" spans="1:13" ht="14" customHeight="1">
      <c r="A134" s="134"/>
      <c r="B134" s="135"/>
      <c r="C134" s="135"/>
      <c r="D134" s="150"/>
      <c r="E134" s="150"/>
      <c r="F134" s="150"/>
      <c r="G134"/>
      <c r="H134"/>
      <c r="I134"/>
      <c r="J134"/>
      <c r="K134"/>
      <c r="L134" s="138"/>
      <c r="M134" s="138"/>
    </row>
    <row r="135" spans="1:13" ht="14" customHeight="1">
      <c r="A135" s="134"/>
      <c r="B135" s="135"/>
      <c r="C135" s="131"/>
      <c r="D135" s="137"/>
      <c r="E135" s="137"/>
      <c r="F135" s="137"/>
      <c r="G135"/>
      <c r="H135"/>
      <c r="I135"/>
      <c r="J135"/>
      <c r="K135"/>
      <c r="L135" s="138"/>
      <c r="M135" s="138"/>
    </row>
    <row r="136" spans="1:13" ht="14" customHeight="1">
      <c r="A136" s="134"/>
      <c r="B136" s="135"/>
      <c r="C136" s="136"/>
      <c r="D136" s="137"/>
      <c r="E136" s="137"/>
      <c r="F136" s="137"/>
      <c r="G136" s="97"/>
      <c r="H136"/>
      <c r="I136"/>
      <c r="J136"/>
      <c r="K136"/>
      <c r="L136" s="138"/>
      <c r="M136" s="138"/>
    </row>
    <row r="137" spans="1:13" ht="14" customHeight="1">
      <c r="A137" s="134"/>
      <c r="B137" s="135"/>
      <c r="C137" s="135"/>
      <c r="D137" s="147"/>
      <c r="E137" s="147"/>
      <c r="F137" s="147"/>
      <c r="G137" s="97"/>
      <c r="H137"/>
      <c r="I137"/>
      <c r="J137"/>
      <c r="K137"/>
      <c r="L137" s="138"/>
      <c r="M137" s="138"/>
    </row>
    <row r="138" spans="1:13" ht="14" customHeight="1">
      <c r="A138" s="134"/>
      <c r="B138" s="135"/>
      <c r="C138" s="135"/>
      <c r="D138" s="147"/>
      <c r="E138" s="147"/>
      <c r="F138" s="147"/>
      <c r="G138" s="97"/>
      <c r="H138"/>
      <c r="I138"/>
      <c r="J138"/>
      <c r="K138"/>
      <c r="L138" s="138"/>
      <c r="M138" s="138"/>
    </row>
    <row r="139" spans="1:13" ht="14" customHeight="1">
      <c r="A139" s="134"/>
      <c r="B139" s="135"/>
      <c r="C139" s="135"/>
      <c r="D139" s="147"/>
      <c r="E139" s="147"/>
      <c r="F139" s="147"/>
      <c r="G139" s="97"/>
      <c r="H139" s="98"/>
      <c r="I139" s="98"/>
      <c r="J139"/>
      <c r="K139"/>
      <c r="L139" s="138"/>
      <c r="M139" s="138"/>
    </row>
    <row r="140" spans="1:13" ht="14" customHeight="1">
      <c r="A140" s="134"/>
      <c r="B140" s="135"/>
      <c r="C140" s="135"/>
      <c r="D140" s="147"/>
      <c r="E140" s="147"/>
      <c r="F140" s="147"/>
      <c r="G140" s="97"/>
      <c r="H140" s="92"/>
      <c r="I140" s="92"/>
      <c r="J140"/>
      <c r="K140"/>
      <c r="L140" s="138"/>
      <c r="M140" s="138"/>
    </row>
    <row r="141" spans="1:13" ht="14" customHeight="1">
      <c r="A141" s="134"/>
      <c r="B141" s="135"/>
      <c r="C141" s="135"/>
      <c r="D141" s="147"/>
      <c r="E141" s="147"/>
      <c r="F141" s="147"/>
      <c r="G141" s="97"/>
      <c r="H141" s="98"/>
      <c r="I141" s="98"/>
      <c r="J141"/>
      <c r="K141"/>
      <c r="L141" s="138"/>
      <c r="M141" s="138"/>
    </row>
    <row r="142" spans="1:13" ht="14" customHeight="1">
      <c r="A142" s="134"/>
      <c r="B142" s="135"/>
      <c r="C142" s="135"/>
      <c r="D142" s="147"/>
      <c r="E142" s="147"/>
      <c r="F142" s="147"/>
      <c r="G142" s="97"/>
      <c r="H142" s="98"/>
      <c r="I142" s="98"/>
      <c r="J142"/>
      <c r="K142"/>
      <c r="L142" s="138"/>
      <c r="M142" s="138"/>
    </row>
    <row r="143" spans="1:13" ht="14" customHeight="1">
      <c r="A143" s="134"/>
      <c r="B143" s="135"/>
      <c r="C143" s="135"/>
      <c r="D143" s="147"/>
      <c r="E143" s="147"/>
      <c r="F143" s="147"/>
      <c r="G143" s="97"/>
      <c r="H143"/>
      <c r="I143"/>
      <c r="J143"/>
      <c r="K143"/>
      <c r="L143" s="138"/>
      <c r="M143" s="138"/>
    </row>
    <row r="144" spans="1:13" ht="14" customHeight="1">
      <c r="A144" s="134"/>
      <c r="B144" s="135"/>
      <c r="C144" s="135"/>
      <c r="D144" s="147"/>
      <c r="E144" s="147"/>
      <c r="F144" s="147"/>
      <c r="G144" s="97"/>
      <c r="H144" s="98"/>
      <c r="I144" s="98"/>
      <c r="J144"/>
      <c r="K144"/>
      <c r="L144" s="138"/>
      <c r="M144" s="138"/>
    </row>
    <row r="145" spans="1:13" ht="14" customHeight="1">
      <c r="A145" s="134"/>
      <c r="B145" s="135"/>
      <c r="C145" s="135"/>
      <c r="D145" s="147"/>
      <c r="E145" s="147"/>
      <c r="F145" s="147"/>
      <c r="G145" s="97"/>
      <c r="H145"/>
      <c r="I145"/>
      <c r="J145"/>
      <c r="K145"/>
      <c r="L145" s="138"/>
      <c r="M145" s="138"/>
    </row>
    <row r="146" spans="1:13" ht="14" customHeight="1">
      <c r="A146" s="134"/>
      <c r="B146" s="135"/>
      <c r="C146" s="135"/>
      <c r="D146" s="147"/>
      <c r="E146" s="147"/>
      <c r="F146" s="147"/>
      <c r="G146" s="97"/>
      <c r="H146"/>
      <c r="I146"/>
      <c r="J146"/>
      <c r="K146"/>
      <c r="L146" s="138"/>
      <c r="M146" s="138"/>
    </row>
    <row r="147" spans="1:13" ht="14" customHeight="1">
      <c r="A147" s="134"/>
      <c r="B147" s="135"/>
      <c r="C147" s="135"/>
      <c r="D147" s="147"/>
      <c r="E147" s="147"/>
      <c r="F147" s="147"/>
      <c r="G147" s="97"/>
      <c r="H147"/>
      <c r="I147"/>
      <c r="J147"/>
      <c r="K147"/>
      <c r="L147" s="138"/>
      <c r="M147" s="138"/>
    </row>
    <row r="148" spans="1:13" ht="14" customHeight="1">
      <c r="A148" s="134"/>
      <c r="B148" s="135"/>
      <c r="C148" s="135"/>
      <c r="D148" s="147"/>
      <c r="E148" s="147"/>
      <c r="F148" s="147"/>
      <c r="G148" s="97"/>
      <c r="H148"/>
      <c r="I148"/>
      <c r="J148"/>
      <c r="K148"/>
      <c r="L148" s="138"/>
      <c r="M148" s="138"/>
    </row>
    <row r="149" spans="1:13" ht="14" customHeight="1">
      <c r="A149" s="134"/>
      <c r="B149" s="93"/>
      <c r="C149" s="93"/>
      <c r="D149" s="97"/>
      <c r="E149" s="97"/>
      <c r="F149" s="97"/>
      <c r="G149" s="97"/>
      <c r="H149"/>
      <c r="I149"/>
      <c r="J149"/>
      <c r="K149"/>
      <c r="L149" s="138"/>
      <c r="M149" s="138"/>
    </row>
    <row r="150" spans="1:13" ht="14" customHeight="1">
      <c r="A150" s="134"/>
      <c r="B150" s="93"/>
      <c r="C150"/>
      <c r="D150"/>
      <c r="E150"/>
      <c r="F150"/>
      <c r="G150"/>
      <c r="H150"/>
      <c r="I150"/>
      <c r="J150"/>
      <c r="K150"/>
      <c r="L150" s="138"/>
      <c r="M150" s="138"/>
    </row>
    <row r="151" spans="1:13" ht="14" customHeight="1">
      <c r="A151" s="140"/>
      <c r="B151" s="136"/>
      <c r="C151" s="135"/>
      <c r="D151" s="162"/>
      <c r="E151" s="135"/>
      <c r="F151" s="162"/>
      <c r="G151" s="44"/>
      <c r="H151" s="44"/>
      <c r="I151" s="44"/>
      <c r="J151"/>
      <c r="K151"/>
      <c r="L151" s="138"/>
      <c r="M151" s="138"/>
    </row>
    <row r="152" spans="1:13" ht="14" customHeight="1">
      <c r="A152" s="134"/>
      <c r="B152" s="135"/>
      <c r="C152" s="135"/>
      <c r="D152" s="162"/>
      <c r="E152" s="135"/>
      <c r="F152" s="162"/>
      <c r="G152"/>
      <c r="H152"/>
      <c r="I152"/>
      <c r="J152"/>
      <c r="K152"/>
      <c r="L152" s="138"/>
      <c r="M152" s="138"/>
    </row>
    <row r="153" spans="1:13" ht="14" customHeight="1">
      <c r="A153" s="134"/>
      <c r="B153" s="135"/>
      <c r="C153" s="135"/>
      <c r="D153" s="162"/>
      <c r="E153" s="135"/>
      <c r="F153" s="162"/>
      <c r="G153"/>
      <c r="H153"/>
      <c r="I153"/>
      <c r="J153"/>
      <c r="K153"/>
      <c r="L153" s="138"/>
      <c r="M153" s="138"/>
    </row>
    <row r="154" spans="1:13" ht="14" customHeight="1">
      <c r="A154" s="134"/>
      <c r="B154" s="135"/>
      <c r="C154" s="131"/>
      <c r="D154" s="163"/>
      <c r="E154" s="164"/>
      <c r="F154" s="162"/>
      <c r="G154"/>
      <c r="H154"/>
      <c r="I154"/>
      <c r="J154"/>
      <c r="K154"/>
      <c r="L154" s="138"/>
      <c r="M154" s="138"/>
    </row>
    <row r="155" spans="1:13" ht="14" customHeight="1">
      <c r="A155" s="134"/>
      <c r="B155" s="135"/>
      <c r="C155" s="131"/>
      <c r="D155" s="137"/>
      <c r="E155" s="137"/>
      <c r="F155" s="137"/>
      <c r="G155"/>
      <c r="H155"/>
      <c r="I155"/>
      <c r="J155"/>
      <c r="K155"/>
      <c r="L155" s="138"/>
      <c r="M155" s="138"/>
    </row>
    <row r="156" spans="1:13" ht="14" customHeight="1">
      <c r="A156" s="134"/>
      <c r="B156" s="135"/>
      <c r="C156" s="165"/>
      <c r="D156" s="137"/>
      <c r="E156" s="137"/>
      <c r="F156" s="137"/>
      <c r="G156" s="97"/>
      <c r="H156"/>
      <c r="I156"/>
      <c r="J156"/>
      <c r="K156"/>
      <c r="L156" s="138"/>
      <c r="M156" s="138"/>
    </row>
    <row r="157" spans="1:13" ht="14" customHeight="1">
      <c r="A157" s="134"/>
      <c r="B157" s="135"/>
      <c r="C157" s="135"/>
      <c r="D157" s="150"/>
      <c r="E157" s="150"/>
      <c r="F157" s="150"/>
      <c r="G157"/>
      <c r="H157"/>
      <c r="I157"/>
      <c r="J157"/>
      <c r="K157"/>
      <c r="L157" s="138"/>
      <c r="M157" s="138"/>
    </row>
    <row r="158" spans="1:13" ht="14" customHeight="1">
      <c r="A158" s="134"/>
      <c r="B158" s="135"/>
      <c r="C158" s="135"/>
      <c r="D158" s="150"/>
      <c r="E158" s="150"/>
      <c r="F158" s="150"/>
      <c r="G158"/>
      <c r="H158"/>
      <c r="I158"/>
      <c r="J158"/>
      <c r="K158"/>
      <c r="L158" s="138"/>
      <c r="M158" s="138"/>
    </row>
    <row r="159" spans="1:13" ht="14" customHeight="1">
      <c r="A159" s="134"/>
      <c r="B159" s="135"/>
      <c r="C159" s="135"/>
      <c r="D159" s="150"/>
      <c r="E159" s="150"/>
      <c r="F159" s="150"/>
      <c r="G159"/>
      <c r="H159"/>
      <c r="I159"/>
      <c r="J159"/>
      <c r="K159"/>
      <c r="L159" s="138"/>
      <c r="M159" s="138"/>
    </row>
    <row r="160" spans="1:13" ht="14" customHeight="1">
      <c r="A160" s="134"/>
      <c r="B160" s="135"/>
      <c r="C160" s="131"/>
      <c r="D160" s="137"/>
      <c r="E160" s="137"/>
      <c r="F160" s="137"/>
      <c r="G160"/>
      <c r="H160"/>
      <c r="I160"/>
      <c r="J160"/>
      <c r="K160"/>
      <c r="L160" s="138"/>
      <c r="M160" s="138"/>
    </row>
    <row r="161" spans="1:13" ht="14" customHeight="1">
      <c r="A161" s="134"/>
      <c r="B161" s="135"/>
      <c r="C161" s="136"/>
      <c r="D161" s="137"/>
      <c r="E161" s="137"/>
      <c r="F161" s="137"/>
      <c r="G161" s="97"/>
      <c r="H161"/>
      <c r="I161"/>
      <c r="J161"/>
      <c r="K161"/>
      <c r="L161" s="138"/>
      <c r="M161" s="138"/>
    </row>
    <row r="162" spans="1:13" ht="14" customHeight="1">
      <c r="A162" s="134"/>
      <c r="B162" s="135"/>
      <c r="C162" s="135"/>
      <c r="D162" s="147"/>
      <c r="E162" s="147"/>
      <c r="F162" s="147"/>
      <c r="G162" s="97"/>
      <c r="H162"/>
      <c r="I162"/>
      <c r="J162"/>
      <c r="K162"/>
      <c r="L162" s="138"/>
      <c r="M162" s="138"/>
    </row>
    <row r="163" spans="1:13" ht="14" customHeight="1">
      <c r="A163" s="134"/>
      <c r="B163" s="135"/>
      <c r="C163" s="135"/>
      <c r="D163" s="147"/>
      <c r="E163" s="147"/>
      <c r="F163" s="147"/>
      <c r="G163" s="97"/>
      <c r="H163"/>
      <c r="I163"/>
      <c r="J163"/>
      <c r="K163"/>
      <c r="L163" s="138"/>
      <c r="M163" s="138"/>
    </row>
    <row r="164" spans="1:13" ht="14" customHeight="1">
      <c r="A164" s="134"/>
      <c r="B164" s="135"/>
      <c r="C164" s="135"/>
      <c r="D164" s="147"/>
      <c r="E164" s="147"/>
      <c r="F164" s="147"/>
      <c r="G164" s="97"/>
      <c r="H164"/>
      <c r="I164"/>
      <c r="J164"/>
      <c r="K164"/>
      <c r="L164" s="138"/>
      <c r="M164" s="138"/>
    </row>
    <row r="165" spans="1:13" ht="14" customHeight="1">
      <c r="A165" s="134"/>
      <c r="B165" s="135"/>
      <c r="C165" s="135"/>
      <c r="D165" s="147"/>
      <c r="E165" s="147"/>
      <c r="F165" s="147"/>
      <c r="G165" s="97"/>
      <c r="H165" s="92"/>
      <c r="I165" s="92"/>
      <c r="J165"/>
      <c r="K165"/>
      <c r="L165" s="138"/>
      <c r="M165" s="138"/>
    </row>
    <row r="166" spans="1:13" ht="14" customHeight="1">
      <c r="A166" s="134"/>
      <c r="B166" s="135"/>
      <c r="C166" s="135"/>
      <c r="D166" s="147"/>
      <c r="E166" s="147"/>
      <c r="F166" s="147"/>
      <c r="G166" s="97"/>
      <c r="H166" s="98"/>
      <c r="I166" s="98"/>
      <c r="J166"/>
      <c r="K166"/>
      <c r="L166" s="138"/>
      <c r="M166" s="138"/>
    </row>
    <row r="167" spans="1:13" ht="14" customHeight="1">
      <c r="A167" s="134"/>
      <c r="B167" s="135"/>
      <c r="C167" s="135"/>
      <c r="D167" s="147"/>
      <c r="E167" s="147"/>
      <c r="F167" s="147"/>
      <c r="G167" s="97"/>
      <c r="H167"/>
      <c r="I167"/>
      <c r="J167"/>
      <c r="K167"/>
      <c r="L167" s="138"/>
      <c r="M167" s="138"/>
    </row>
    <row r="168" spans="1:13" ht="14" customHeight="1">
      <c r="A168" s="134"/>
      <c r="B168" s="135"/>
      <c r="C168" s="135"/>
      <c r="D168" s="147"/>
      <c r="E168" s="147"/>
      <c r="F168" s="147"/>
      <c r="G168" s="97"/>
      <c r="H168" s="98"/>
      <c r="I168" s="98"/>
      <c r="J168"/>
      <c r="K168"/>
      <c r="L168" s="138"/>
      <c r="M168" s="138"/>
    </row>
    <row r="169" spans="1:13" ht="14" customHeight="1">
      <c r="A169" s="134"/>
      <c r="B169" s="135"/>
      <c r="C169" s="135"/>
      <c r="D169" s="147"/>
      <c r="E169" s="147"/>
      <c r="F169" s="147"/>
      <c r="G169" s="97"/>
      <c r="H169" s="98"/>
      <c r="I169" s="98"/>
      <c r="J169"/>
      <c r="K169"/>
      <c r="L169" s="138"/>
      <c r="M169" s="138"/>
    </row>
    <row r="170" spans="1:13" ht="14" customHeight="1">
      <c r="A170" s="134"/>
      <c r="B170" s="135"/>
      <c r="C170" s="135"/>
      <c r="D170" s="147"/>
      <c r="E170" s="147"/>
      <c r="F170" s="147"/>
      <c r="G170" s="97"/>
      <c r="H170" s="98"/>
      <c r="I170" s="98"/>
      <c r="J170"/>
      <c r="K170"/>
      <c r="L170" s="138"/>
      <c r="M170" s="138"/>
    </row>
    <row r="171" spans="1:13" ht="14" customHeight="1">
      <c r="A171" s="134"/>
      <c r="B171" s="135"/>
      <c r="C171" s="135"/>
      <c r="D171" s="147"/>
      <c r="E171" s="147"/>
      <c r="F171" s="147"/>
      <c r="G171" s="97"/>
      <c r="H171" s="98"/>
      <c r="I171" s="98"/>
      <c r="J171"/>
      <c r="K171"/>
      <c r="L171" s="138"/>
      <c r="M171" s="138"/>
    </row>
    <row r="172" spans="1:13" ht="14" customHeight="1">
      <c r="A172" s="134"/>
      <c r="B172" s="135"/>
      <c r="C172" s="135"/>
      <c r="D172" s="147"/>
      <c r="E172" s="147"/>
      <c r="F172" s="147"/>
      <c r="G172" s="97"/>
      <c r="H172"/>
      <c r="I172"/>
      <c r="J172"/>
      <c r="K172"/>
      <c r="L172" s="138"/>
      <c r="M172" s="138"/>
    </row>
    <row r="173" spans="1:13" ht="14" customHeight="1">
      <c r="A173" s="134"/>
      <c r="B173" s="135"/>
      <c r="C173" s="135"/>
      <c r="D173" s="147"/>
      <c r="E173" s="147"/>
      <c r="F173" s="147"/>
      <c r="G173" s="97"/>
      <c r="H173"/>
      <c r="I173"/>
      <c r="J173"/>
      <c r="K173"/>
      <c r="L173" s="138"/>
      <c r="M173" s="138"/>
    </row>
    <row r="174" spans="1:13" ht="14" customHeight="1">
      <c r="A174" s="134"/>
      <c r="B174" s="135"/>
      <c r="C174" s="135"/>
      <c r="D174" s="147"/>
      <c r="E174" s="147"/>
      <c r="F174" s="147"/>
      <c r="G174" s="97"/>
      <c r="H174"/>
      <c r="I174"/>
      <c r="J174"/>
      <c r="K174"/>
      <c r="L174" s="138"/>
      <c r="M174" s="138"/>
    </row>
    <row r="175" spans="1:13" ht="14" customHeight="1">
      <c r="A175" s="134"/>
      <c r="B175" s="135"/>
      <c r="C175" s="135"/>
      <c r="D175" s="147"/>
      <c r="E175" s="147"/>
      <c r="F175" s="147"/>
      <c r="G175" s="97"/>
      <c r="H175"/>
      <c r="I175"/>
      <c r="J175"/>
      <c r="K175"/>
      <c r="L175" s="138"/>
      <c r="M175" s="138"/>
    </row>
    <row r="176" spans="1:13" ht="14" customHeight="1">
      <c r="A176" s="134"/>
      <c r="B176" s="135"/>
      <c r="C176" s="135"/>
      <c r="D176" s="147"/>
      <c r="E176" s="147"/>
      <c r="F176" s="147"/>
      <c r="G176" s="97"/>
      <c r="H176"/>
      <c r="I176"/>
      <c r="J176"/>
      <c r="K176"/>
      <c r="L176" s="138"/>
      <c r="M176" s="138"/>
    </row>
    <row r="177" spans="1:13" ht="14" customHeight="1">
      <c r="A177" s="134"/>
      <c r="B177" s="93"/>
      <c r="C177" s="93"/>
      <c r="D177" s="97"/>
      <c r="E177" s="97"/>
      <c r="F177" s="97"/>
      <c r="G177" s="97"/>
      <c r="H177"/>
      <c r="I177"/>
      <c r="J177"/>
      <c r="K177"/>
      <c r="L177" s="138"/>
      <c r="M177" s="138"/>
    </row>
    <row r="178" spans="1:13" ht="14" customHeight="1">
      <c r="A178" s="134"/>
      <c r="B178" s="93"/>
      <c r="C178"/>
      <c r="D178"/>
      <c r="E178"/>
      <c r="F178"/>
      <c r="G178"/>
      <c r="H178"/>
      <c r="I178"/>
      <c r="J178"/>
      <c r="K178"/>
      <c r="L178" s="138"/>
      <c r="M178" s="138"/>
    </row>
    <row r="179" spans="1:13" ht="14" customHeight="1">
      <c r="A179" s="140"/>
      <c r="B179" s="131"/>
      <c r="C179" s="131"/>
      <c r="D179" s="163"/>
      <c r="E179" s="164"/>
      <c r="F179" s="162"/>
      <c r="G179"/>
      <c r="H179"/>
      <c r="I179"/>
      <c r="J179"/>
      <c r="K179"/>
      <c r="L179" s="138"/>
      <c r="M179" s="138"/>
    </row>
    <row r="180" spans="1:13" ht="14" customHeight="1">
      <c r="A180" s="134"/>
      <c r="B180" s="131"/>
      <c r="C180" s="137"/>
      <c r="D180" s="137"/>
      <c r="E180" s="137"/>
      <c r="F180" s="137"/>
      <c r="G180"/>
      <c r="H180"/>
      <c r="I180"/>
      <c r="J180"/>
      <c r="K180"/>
      <c r="L180" s="138"/>
      <c r="M180" s="138"/>
    </row>
    <row r="181" spans="1:13" ht="14" customHeight="1">
      <c r="A181" s="134"/>
      <c r="B181" s="131"/>
      <c r="C181" s="165"/>
      <c r="D181" s="137"/>
      <c r="E181" s="137"/>
      <c r="F181" s="137"/>
      <c r="G181"/>
      <c r="H181"/>
      <c r="I181"/>
      <c r="J181"/>
      <c r="K181"/>
      <c r="L181" s="138"/>
      <c r="M181" s="138"/>
    </row>
    <row r="182" spans="1:13" ht="14" customHeight="1">
      <c r="A182" s="134"/>
      <c r="B182" s="135"/>
      <c r="C182" s="135"/>
      <c r="D182" s="150"/>
      <c r="E182" s="150"/>
      <c r="F182" s="150"/>
      <c r="G182"/>
      <c r="H182"/>
      <c r="I182"/>
      <c r="J182"/>
      <c r="K182"/>
      <c r="L182" s="138"/>
      <c r="M182" s="138"/>
    </row>
    <row r="183" spans="1:13" ht="14" customHeight="1">
      <c r="A183" s="134"/>
      <c r="B183" s="135"/>
      <c r="C183" s="135"/>
      <c r="D183" s="150"/>
      <c r="E183" s="150"/>
      <c r="F183" s="150"/>
      <c r="G183"/>
      <c r="H183"/>
      <c r="I183"/>
      <c r="J183"/>
      <c r="K183"/>
      <c r="L183" s="138"/>
      <c r="M183" s="138"/>
    </row>
    <row r="184" spans="1:13" ht="14" customHeight="1">
      <c r="A184" s="134"/>
      <c r="B184" s="135"/>
      <c r="C184" s="131"/>
      <c r="D184" s="137"/>
      <c r="E184" s="137"/>
      <c r="F184" s="137"/>
      <c r="G184" s="44"/>
      <c r="H184"/>
      <c r="I184"/>
      <c r="J184"/>
      <c r="K184"/>
      <c r="L184" s="138"/>
      <c r="M184" s="138"/>
    </row>
    <row r="185" spans="1:13" ht="14" customHeight="1">
      <c r="A185" s="134"/>
      <c r="B185" s="135"/>
      <c r="C185" s="136"/>
      <c r="D185" s="137"/>
      <c r="E185" s="137"/>
      <c r="F185" s="137"/>
      <c r="G185" s="44"/>
      <c r="H185"/>
      <c r="I185"/>
      <c r="J185"/>
      <c r="K185"/>
      <c r="L185" s="138"/>
      <c r="M185" s="138"/>
    </row>
    <row r="186" spans="1:13" ht="14" customHeight="1">
      <c r="A186" s="134"/>
      <c r="B186" s="135"/>
      <c r="C186" s="135"/>
      <c r="D186" s="147"/>
      <c r="E186" s="147"/>
      <c r="F186" s="147"/>
      <c r="G186" s="97"/>
      <c r="H186"/>
      <c r="I186"/>
      <c r="J186"/>
      <c r="K186"/>
      <c r="L186" s="138"/>
      <c r="M186" s="138"/>
    </row>
    <row r="187" spans="1:13" ht="14" customHeight="1">
      <c r="A187" s="134"/>
      <c r="B187" s="135"/>
      <c r="C187" s="135"/>
      <c r="D187" s="147"/>
      <c r="E187" s="147"/>
      <c r="F187" s="147"/>
      <c r="G187" s="97"/>
      <c r="H187"/>
      <c r="I187"/>
      <c r="J187"/>
      <c r="K187"/>
      <c r="L187" s="138"/>
      <c r="M187" s="138"/>
    </row>
    <row r="188" spans="1:13" ht="14" customHeight="1">
      <c r="A188" s="134"/>
      <c r="B188" s="135"/>
      <c r="C188" s="135"/>
      <c r="D188" s="147"/>
      <c r="E188" s="147"/>
      <c r="F188" s="147"/>
      <c r="G188" s="151"/>
      <c r="H188"/>
      <c r="I188"/>
      <c r="J188"/>
      <c r="K188"/>
      <c r="L188" s="138"/>
      <c r="M188" s="138"/>
    </row>
    <row r="189" spans="1:13" ht="14" customHeight="1">
      <c r="A189" s="134"/>
      <c r="B189" s="135"/>
      <c r="C189" s="135"/>
      <c r="D189" s="147"/>
      <c r="E189" s="147"/>
      <c r="F189" s="147"/>
      <c r="G189" s="92"/>
      <c r="H189"/>
      <c r="I189"/>
      <c r="J189"/>
      <c r="K189"/>
      <c r="L189" s="138"/>
      <c r="M189" s="138"/>
    </row>
    <row r="190" spans="1:13" ht="14" customHeight="1">
      <c r="A190" s="134"/>
      <c r="B190" s="135"/>
      <c r="C190" s="135"/>
      <c r="D190" s="147"/>
      <c r="E190" s="147"/>
      <c r="F190" s="147"/>
      <c r="G190" s="151"/>
      <c r="H190"/>
      <c r="I190"/>
      <c r="J190"/>
      <c r="K190"/>
      <c r="L190" s="138"/>
      <c r="M190" s="138"/>
    </row>
    <row r="191" spans="1:13" ht="14" customHeight="1">
      <c r="A191" s="134"/>
      <c r="B191" s="135"/>
      <c r="C191" s="135"/>
      <c r="D191" s="147"/>
      <c r="E191" s="147"/>
      <c r="F191" s="147"/>
      <c r="G191" s="97"/>
      <c r="H191"/>
      <c r="I191"/>
      <c r="J191"/>
      <c r="K191"/>
      <c r="L191" s="138"/>
      <c r="M191" s="138"/>
    </row>
    <row r="192" spans="1:13" ht="14" customHeight="1">
      <c r="A192" s="134"/>
      <c r="B192" s="135"/>
      <c r="C192" s="135"/>
      <c r="D192" s="147"/>
      <c r="E192" s="147"/>
      <c r="F192" s="147"/>
      <c r="G192" s="97"/>
      <c r="H192"/>
      <c r="I192"/>
      <c r="J192"/>
      <c r="K192"/>
      <c r="L192" s="138"/>
      <c r="M192" s="138"/>
    </row>
    <row r="193" spans="1:13" ht="14" customHeight="1">
      <c r="A193" s="134"/>
      <c r="B193" s="135"/>
      <c r="C193" s="135"/>
      <c r="D193" s="147"/>
      <c r="E193" s="147"/>
      <c r="F193" s="147"/>
      <c r="G193" s="97"/>
      <c r="H193"/>
      <c r="I193"/>
      <c r="J193"/>
      <c r="K193"/>
      <c r="L193" s="138"/>
      <c r="M193" s="138"/>
    </row>
    <row r="194" spans="1:13" ht="14" customHeight="1">
      <c r="A194" s="134"/>
      <c r="B194" s="135"/>
      <c r="C194" s="135"/>
      <c r="D194" s="147"/>
      <c r="E194" s="147"/>
      <c r="F194" s="147"/>
      <c r="G194" s="151"/>
      <c r="H194"/>
      <c r="I194"/>
      <c r="J194"/>
      <c r="K194"/>
      <c r="L194" s="138"/>
      <c r="M194" s="138"/>
    </row>
    <row r="195" spans="1:13" ht="14" customHeight="1">
      <c r="A195" s="134"/>
      <c r="B195" s="135"/>
      <c r="C195" s="135"/>
      <c r="D195" s="147"/>
      <c r="E195" s="147"/>
      <c r="F195" s="147"/>
      <c r="G195" s="92"/>
      <c r="H195"/>
      <c r="I195"/>
      <c r="J195"/>
      <c r="K195"/>
      <c r="L195" s="138"/>
      <c r="M195" s="138"/>
    </row>
    <row r="196" spans="1:13" ht="14" customHeight="1">
      <c r="A196" s="134"/>
      <c r="B196" s="135"/>
      <c r="C196" s="135"/>
      <c r="D196" s="147"/>
      <c r="E196" s="147"/>
      <c r="F196" s="147"/>
      <c r="G196" s="151"/>
      <c r="H196"/>
      <c r="I196"/>
      <c r="J196"/>
      <c r="K196"/>
      <c r="L196" s="138"/>
      <c r="M196" s="138"/>
    </row>
    <row r="197" spans="1:13" ht="14" customHeight="1">
      <c r="A197" s="134"/>
      <c r="B197" s="135"/>
      <c r="C197" s="135"/>
      <c r="D197" s="147"/>
      <c r="E197" s="147"/>
      <c r="F197" s="147"/>
      <c r="G197" s="97"/>
      <c r="H197"/>
      <c r="I197"/>
      <c r="J197"/>
      <c r="K197"/>
      <c r="L197" s="138"/>
      <c r="M197" s="138"/>
    </row>
    <row r="198" spans="1:13" ht="14" customHeight="1">
      <c r="A198" s="134"/>
      <c r="B198" s="93"/>
      <c r="C198" s="93"/>
      <c r="D198" s="151"/>
      <c r="E198" s="151"/>
      <c r="F198" s="151"/>
      <c r="G198" s="151"/>
      <c r="H198"/>
      <c r="I198"/>
      <c r="J198"/>
      <c r="K198"/>
      <c r="L198" s="138"/>
      <c r="M198" s="138"/>
    </row>
    <row r="199" spans="1:13" ht="14" customHeight="1">
      <c r="A199" s="134"/>
      <c r="B199" s="93"/>
      <c r="C199" s="93"/>
      <c r="D199" s="92"/>
      <c r="E199" s="92"/>
      <c r="F199" s="92"/>
      <c r="G199" s="92"/>
      <c r="H199"/>
      <c r="I199"/>
      <c r="J199"/>
      <c r="K199"/>
      <c r="L199" s="138"/>
      <c r="M199" s="138"/>
    </row>
    <row r="200" spans="1:13" ht="14" customHeight="1">
      <c r="A200" s="134"/>
      <c r="B200" s="93"/>
      <c r="C200" s="93"/>
      <c r="D200" s="151"/>
      <c r="E200" s="151"/>
      <c r="F200" s="151"/>
      <c r="G200" s="151"/>
      <c r="H200" s="44"/>
      <c r="I200"/>
      <c r="J200"/>
      <c r="K200"/>
      <c r="L200" s="138"/>
      <c r="M200" s="138"/>
    </row>
  </sheetData>
  <mergeCells count="20">
    <mergeCell ref="B107:G107"/>
    <mergeCell ref="B108:K108"/>
    <mergeCell ref="B109:E109"/>
    <mergeCell ref="A7:M7"/>
    <mergeCell ref="A1:M1"/>
    <mergeCell ref="B119:H119"/>
    <mergeCell ref="B120:J120"/>
    <mergeCell ref="B121:L121"/>
    <mergeCell ref="B111:J111"/>
    <mergeCell ref="B112:L112"/>
    <mergeCell ref="B115:H115"/>
    <mergeCell ref="B116:G116"/>
    <mergeCell ref="B117:I117"/>
    <mergeCell ref="B118:E118"/>
    <mergeCell ref="B110:G110"/>
    <mergeCell ref="A3:M3"/>
    <mergeCell ref="B4:M4"/>
    <mergeCell ref="B5:M5"/>
    <mergeCell ref="A9:M9"/>
    <mergeCell ref="B106:H106"/>
  </mergeCells>
  <phoneticPr fontId="15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M478"/>
  <sheetViews>
    <sheetView zoomScale="125" workbookViewId="0">
      <selection sqref="A1:XFD2"/>
    </sheetView>
  </sheetViews>
  <sheetFormatPr baseColWidth="10" defaultColWidth="12.42578125" defaultRowHeight="14"/>
  <cols>
    <col min="1" max="1" width="12" style="17" customWidth="1"/>
    <col min="2" max="2" width="21.5703125" style="19" customWidth="1"/>
    <col min="3" max="10" width="10.5703125" style="19" customWidth="1"/>
    <col min="11" max="11" width="31.85546875" style="19" customWidth="1"/>
    <col min="12" max="16384" width="12.42578125" style="19"/>
  </cols>
  <sheetData>
    <row r="1" spans="1:13" s="9" customFormat="1" ht="14" customHeight="1">
      <c r="A1" s="181" t="s">
        <v>195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</row>
    <row r="2" spans="1:13" s="9" customFormat="1" ht="14" customHeight="1">
      <c r="A2" s="177"/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</row>
    <row r="3" spans="1:13" s="9" customFormat="1" ht="14" customHeight="1">
      <c r="A3" s="181" t="s">
        <v>148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</row>
    <row r="4" spans="1:13" s="9" customFormat="1" ht="14" customHeight="1">
      <c r="A4" s="177"/>
      <c r="B4" s="183" t="s">
        <v>149</v>
      </c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</row>
    <row r="5" spans="1:13" s="9" customFormat="1" ht="14" customHeight="1">
      <c r="A5" s="177"/>
      <c r="B5" s="183" t="s">
        <v>150</v>
      </c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</row>
    <row r="6" spans="1:13" s="9" customFormat="1" ht="14" customHeight="1">
      <c r="A6" s="177"/>
      <c r="B6" s="178"/>
      <c r="C6" s="132"/>
      <c r="D6" s="132"/>
      <c r="E6" s="132"/>
      <c r="F6" s="132"/>
      <c r="G6" s="132"/>
      <c r="H6" s="128"/>
      <c r="I6" s="128"/>
      <c r="J6" s="128"/>
      <c r="K6" s="128"/>
      <c r="L6" s="133"/>
      <c r="M6" s="133"/>
    </row>
    <row r="7" spans="1:13" s="9" customFormat="1" ht="14" customHeight="1">
      <c r="A7" s="181" t="s">
        <v>137</v>
      </c>
      <c r="B7" s="181"/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</row>
    <row r="8" spans="1:13" s="9" customFormat="1" ht="14" customHeight="1">
      <c r="A8" s="177"/>
      <c r="B8" s="178"/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</row>
    <row r="9" spans="1:13">
      <c r="B9" s="24"/>
      <c r="C9" s="25"/>
      <c r="D9" s="25"/>
      <c r="E9" s="25"/>
      <c r="F9" s="25"/>
      <c r="I9" s="27"/>
    </row>
    <row r="10" spans="1:13">
      <c r="B10" s="26"/>
      <c r="C10" s="31"/>
      <c r="D10" s="31"/>
      <c r="E10" s="26"/>
      <c r="F10" s="26"/>
      <c r="G10" s="31"/>
      <c r="H10" s="31"/>
      <c r="I10" s="26"/>
      <c r="J10" s="26"/>
      <c r="K10" s="31"/>
      <c r="L10" s="31"/>
    </row>
    <row r="11" spans="1:13">
      <c r="A11" s="17" t="s">
        <v>105</v>
      </c>
      <c r="B11" s="18" t="s">
        <v>67</v>
      </c>
      <c r="C11" s="18"/>
      <c r="D11" s="18"/>
      <c r="E11" s="18"/>
      <c r="F11" s="18"/>
    </row>
    <row r="12" spans="1:13">
      <c r="B12" s="20" t="s">
        <v>106</v>
      </c>
      <c r="C12" s="3">
        <v>11</v>
      </c>
      <c r="D12" s="18"/>
      <c r="E12" s="20"/>
      <c r="F12" s="20"/>
    </row>
    <row r="13" spans="1:13">
      <c r="B13" s="20" t="s">
        <v>107</v>
      </c>
      <c r="C13" s="3">
        <v>4</v>
      </c>
      <c r="D13" s="18"/>
      <c r="E13" s="18"/>
      <c r="F13" s="18"/>
    </row>
    <row r="14" spans="1:13">
      <c r="B14" s="20" t="s">
        <v>108</v>
      </c>
      <c r="C14" s="88">
        <v>500</v>
      </c>
      <c r="D14" s="18"/>
      <c r="E14" s="21"/>
      <c r="F14" s="18"/>
    </row>
    <row r="15" spans="1:13">
      <c r="B15" s="6" t="s">
        <v>68</v>
      </c>
      <c r="C15" s="7">
        <v>9</v>
      </c>
      <c r="D15" s="6"/>
      <c r="E15" s="11"/>
      <c r="F15" s="12"/>
    </row>
    <row r="16" spans="1:13">
      <c r="B16" s="6" t="s">
        <v>69</v>
      </c>
      <c r="C16" s="7">
        <v>5</v>
      </c>
      <c r="D16" s="6"/>
      <c r="E16" s="11"/>
      <c r="F16" s="12"/>
    </row>
    <row r="17" spans="1:12">
      <c r="B17" s="6" t="s">
        <v>70</v>
      </c>
      <c r="C17" s="86">
        <v>-3</v>
      </c>
      <c r="D17" s="86">
        <v>-2</v>
      </c>
      <c r="E17" s="86">
        <v>2</v>
      </c>
      <c r="F17" s="86">
        <v>3</v>
      </c>
    </row>
    <row r="18" spans="1:12">
      <c r="B18" s="6" t="s">
        <v>71</v>
      </c>
      <c r="C18" s="86">
        <v>6</v>
      </c>
      <c r="D18" s="86">
        <v>7</v>
      </c>
      <c r="E18" s="86">
        <v>11</v>
      </c>
      <c r="F18" s="86">
        <v>12</v>
      </c>
    </row>
    <row r="19" spans="1:12">
      <c r="B19" s="22" t="s">
        <v>109</v>
      </c>
      <c r="C19" s="2">
        <v>1</v>
      </c>
      <c r="D19" s="2">
        <v>2</v>
      </c>
      <c r="E19" s="2">
        <v>3</v>
      </c>
      <c r="F19" s="2">
        <v>4</v>
      </c>
    </row>
    <row r="20" spans="1:12" ht="15">
      <c r="B20" s="23" t="s">
        <v>110</v>
      </c>
      <c r="C20" s="14">
        <v>6</v>
      </c>
      <c r="D20" s="14">
        <v>7.2</v>
      </c>
      <c r="E20" s="14">
        <v>10.9</v>
      </c>
      <c r="F20" s="14">
        <v>11</v>
      </c>
    </row>
    <row r="21" spans="1:12">
      <c r="B21" s="24" t="s">
        <v>111</v>
      </c>
      <c r="C21" s="25"/>
      <c r="D21" s="25"/>
      <c r="E21" s="25"/>
      <c r="F21" s="25"/>
      <c r="I21" s="26"/>
    </row>
    <row r="22" spans="1:12">
      <c r="A22" s="17" t="s">
        <v>198</v>
      </c>
      <c r="B22" s="24" t="s">
        <v>199</v>
      </c>
      <c r="C22" s="25"/>
      <c r="D22" s="25"/>
      <c r="E22" s="25"/>
      <c r="F22" s="25"/>
      <c r="I22" s="26"/>
    </row>
    <row r="23" spans="1:12">
      <c r="A23" s="17" t="s">
        <v>200</v>
      </c>
      <c r="B23" s="24" t="s">
        <v>201</v>
      </c>
      <c r="C23" s="25"/>
      <c r="D23" s="25"/>
      <c r="E23" s="25"/>
      <c r="F23" s="25"/>
      <c r="I23" s="27"/>
    </row>
    <row r="24" spans="1:12">
      <c r="A24" s="17" t="s">
        <v>202</v>
      </c>
      <c r="B24" s="24" t="s">
        <v>142</v>
      </c>
      <c r="C24" s="25"/>
      <c r="D24" s="25"/>
      <c r="G24" s="184" t="s">
        <v>143</v>
      </c>
      <c r="H24" s="186">
        <v>0.05</v>
      </c>
      <c r="I24" s="27"/>
    </row>
    <row r="25" spans="1:12">
      <c r="A25" s="17" t="s">
        <v>144</v>
      </c>
      <c r="B25" s="24" t="s">
        <v>145</v>
      </c>
      <c r="C25" s="25"/>
      <c r="D25" s="25"/>
      <c r="E25" s="87"/>
      <c r="G25" s="185"/>
      <c r="H25" s="186"/>
      <c r="I25" s="27"/>
    </row>
    <row r="26" spans="1:12">
      <c r="B26" s="24"/>
      <c r="C26" s="25"/>
      <c r="D26" s="25"/>
      <c r="E26" s="25"/>
      <c r="F26" s="25"/>
      <c r="I26" s="27"/>
    </row>
    <row r="27" spans="1:12">
      <c r="B27" s="26"/>
      <c r="C27" s="31"/>
      <c r="D27" s="31"/>
      <c r="E27" s="26"/>
      <c r="F27" s="26"/>
      <c r="G27" s="31"/>
      <c r="H27" s="31"/>
      <c r="I27" s="26"/>
      <c r="J27" s="26"/>
      <c r="K27" s="31"/>
      <c r="L27" s="31"/>
    </row>
    <row r="28" spans="1:12">
      <c r="A28" s="37" t="s">
        <v>164</v>
      </c>
      <c r="B28" s="18" t="s">
        <v>165</v>
      </c>
      <c r="C28" s="18"/>
      <c r="D28" s="18"/>
      <c r="E28" s="18"/>
      <c r="F28" s="18"/>
    </row>
    <row r="29" spans="1:12">
      <c r="B29" s="20" t="s">
        <v>177</v>
      </c>
      <c r="C29" s="3">
        <v>20</v>
      </c>
      <c r="D29" s="18"/>
      <c r="E29" s="20"/>
      <c r="F29" s="20"/>
      <c r="G29" s="30"/>
      <c r="I29" s="26"/>
      <c r="J29" s="26"/>
      <c r="K29" s="30"/>
    </row>
    <row r="30" spans="1:12">
      <c r="A30" s="38"/>
      <c r="B30" s="20" t="s">
        <v>166</v>
      </c>
      <c r="C30" s="3">
        <v>4</v>
      </c>
      <c r="D30" s="18"/>
      <c r="E30" s="18"/>
      <c r="F30" s="18"/>
      <c r="I30" s="27"/>
    </row>
    <row r="31" spans="1:12">
      <c r="A31" s="38"/>
      <c r="B31" s="20" t="s">
        <v>146</v>
      </c>
      <c r="C31" s="88">
        <v>1000</v>
      </c>
      <c r="D31" s="18"/>
      <c r="E31" s="21"/>
      <c r="F31" s="18"/>
      <c r="I31" s="27"/>
    </row>
    <row r="32" spans="1:12">
      <c r="B32" s="6" t="s">
        <v>68</v>
      </c>
      <c r="C32" s="7">
        <v>12</v>
      </c>
      <c r="D32" s="6"/>
      <c r="E32" s="11"/>
      <c r="F32" s="12"/>
    </row>
    <row r="33" spans="1:11">
      <c r="B33" s="6" t="s">
        <v>69</v>
      </c>
      <c r="C33" s="7">
        <v>2</v>
      </c>
      <c r="D33" s="6"/>
      <c r="E33" s="11"/>
      <c r="F33" s="12"/>
    </row>
    <row r="34" spans="1:11">
      <c r="B34" s="6" t="s">
        <v>70</v>
      </c>
      <c r="C34" s="86">
        <v>-3</v>
      </c>
      <c r="D34" s="86">
        <v>1</v>
      </c>
      <c r="E34" s="86">
        <v>3</v>
      </c>
      <c r="F34" s="86">
        <v>-1</v>
      </c>
    </row>
    <row r="35" spans="1:11">
      <c r="B35" s="6" t="s">
        <v>71</v>
      </c>
      <c r="C35" s="86">
        <v>6</v>
      </c>
      <c r="D35" s="86">
        <v>10</v>
      </c>
      <c r="E35" s="86">
        <v>12</v>
      </c>
      <c r="F35" s="86">
        <v>8</v>
      </c>
    </row>
    <row r="36" spans="1:11">
      <c r="B36" s="39" t="s">
        <v>167</v>
      </c>
      <c r="C36" s="4" t="s">
        <v>168</v>
      </c>
      <c r="D36" s="4" t="s">
        <v>169</v>
      </c>
      <c r="E36" s="4" t="s">
        <v>170</v>
      </c>
      <c r="F36" s="4" t="s">
        <v>171</v>
      </c>
      <c r="G36" s="40"/>
    </row>
    <row r="37" spans="1:11">
      <c r="B37" s="41" t="s">
        <v>172</v>
      </c>
      <c r="C37" s="42">
        <v>0</v>
      </c>
      <c r="D37" s="42">
        <v>4</v>
      </c>
      <c r="E37" s="42">
        <v>8</v>
      </c>
      <c r="F37" s="42">
        <v>12</v>
      </c>
      <c r="I37" s="26"/>
      <c r="J37" s="32"/>
      <c r="K37" s="24"/>
    </row>
    <row r="38" spans="1:11" ht="15">
      <c r="B38" s="39" t="s">
        <v>173</v>
      </c>
      <c r="C38" s="14">
        <v>5.9</v>
      </c>
      <c r="D38" s="14">
        <v>10.3</v>
      </c>
      <c r="E38" s="14">
        <v>12.5</v>
      </c>
      <c r="F38" s="14">
        <v>8.3000000000000007</v>
      </c>
      <c r="I38" s="26"/>
      <c r="J38" s="26"/>
      <c r="K38" s="24"/>
    </row>
    <row r="39" spans="1:11">
      <c r="B39" s="24" t="s">
        <v>111</v>
      </c>
      <c r="C39" s="25"/>
      <c r="D39" s="25"/>
      <c r="E39" s="25"/>
      <c r="F39" s="25"/>
      <c r="I39" s="26"/>
    </row>
    <row r="40" spans="1:11">
      <c r="A40" s="17" t="s">
        <v>198</v>
      </c>
      <c r="B40" s="24" t="s">
        <v>199</v>
      </c>
      <c r="C40" s="25"/>
      <c r="D40" s="25"/>
      <c r="E40" s="25"/>
      <c r="F40" s="25"/>
      <c r="I40" s="26"/>
    </row>
    <row r="41" spans="1:11">
      <c r="A41" s="17" t="s">
        <v>147</v>
      </c>
      <c r="B41" s="19" t="s">
        <v>174</v>
      </c>
      <c r="G41" s="35"/>
      <c r="I41" s="26"/>
      <c r="J41" s="34"/>
      <c r="K41" s="35"/>
    </row>
    <row r="42" spans="1:11">
      <c r="A42" s="17" t="s">
        <v>175</v>
      </c>
      <c r="B42" s="24" t="s">
        <v>101</v>
      </c>
      <c r="C42" s="25"/>
      <c r="D42" s="31"/>
      <c r="E42" s="31"/>
      <c r="F42" s="26"/>
      <c r="G42" s="30"/>
      <c r="J42" s="26"/>
      <c r="K42" s="30"/>
    </row>
    <row r="43" spans="1:11">
      <c r="A43" s="17" t="s">
        <v>102</v>
      </c>
      <c r="B43" s="24" t="s">
        <v>103</v>
      </c>
      <c r="C43" s="25"/>
      <c r="D43" s="31"/>
      <c r="E43" s="31"/>
      <c r="F43" s="26"/>
      <c r="G43" s="30"/>
      <c r="I43" s="26"/>
      <c r="J43" s="26"/>
      <c r="K43" s="30"/>
    </row>
    <row r="44" spans="1:11" ht="15">
      <c r="B44" s="24" t="s">
        <v>104</v>
      </c>
      <c r="C44" s="25"/>
      <c r="D44" s="31"/>
      <c r="E44" s="31"/>
      <c r="F44" s="26"/>
      <c r="G44" s="30"/>
      <c r="I44" s="26"/>
      <c r="J44" s="26"/>
      <c r="K44" s="30"/>
    </row>
    <row r="45" spans="1:11" ht="15">
      <c r="B45" s="24" t="s">
        <v>132</v>
      </c>
      <c r="C45" s="25"/>
      <c r="D45" s="31"/>
      <c r="E45" s="31"/>
      <c r="F45" s="26"/>
      <c r="G45" s="30"/>
      <c r="I45" s="26"/>
      <c r="J45" s="26"/>
      <c r="K45" s="30"/>
    </row>
    <row r="46" spans="1:11">
      <c r="A46" s="17" t="s">
        <v>133</v>
      </c>
      <c r="B46" s="24" t="s">
        <v>60</v>
      </c>
      <c r="C46" s="25"/>
      <c r="D46" s="25"/>
      <c r="E46" s="25"/>
      <c r="F46" s="25"/>
      <c r="I46" s="26"/>
    </row>
    <row r="47" spans="1:11">
      <c r="A47" s="38"/>
      <c r="B47" s="24" t="s">
        <v>61</v>
      </c>
      <c r="C47" s="25"/>
      <c r="D47" s="25"/>
      <c r="E47" s="25"/>
      <c r="F47" s="25"/>
      <c r="I47" s="27"/>
    </row>
    <row r="48" spans="1:11">
      <c r="B48" s="28"/>
      <c r="C48" s="25"/>
      <c r="D48" s="25"/>
      <c r="E48" s="25"/>
      <c r="F48" s="25"/>
      <c r="I48" s="27"/>
    </row>
    <row r="49" spans="1:6">
      <c r="B49" s="46"/>
    </row>
    <row r="50" spans="1:6">
      <c r="A50" s="37" t="s">
        <v>92</v>
      </c>
      <c r="B50" s="18" t="s">
        <v>93</v>
      </c>
      <c r="C50" s="47"/>
      <c r="D50" s="18"/>
      <c r="E50" s="47"/>
      <c r="F50" s="18"/>
    </row>
    <row r="51" spans="1:6">
      <c r="B51" s="20" t="s">
        <v>176</v>
      </c>
      <c r="C51" s="3">
        <v>9</v>
      </c>
      <c r="D51" s="18"/>
      <c r="E51" s="20"/>
      <c r="F51" s="20"/>
    </row>
    <row r="52" spans="1:6">
      <c r="A52" s="38"/>
      <c r="B52" s="20" t="s">
        <v>94</v>
      </c>
      <c r="C52" s="3">
        <v>4</v>
      </c>
      <c r="D52" s="18"/>
      <c r="E52" s="21"/>
      <c r="F52" s="18"/>
    </row>
    <row r="53" spans="1:6">
      <c r="A53" s="38"/>
      <c r="B53" s="20"/>
      <c r="C53" s="3"/>
      <c r="D53" s="18"/>
      <c r="E53" s="21"/>
      <c r="F53" s="18"/>
    </row>
    <row r="54" spans="1:6">
      <c r="B54" s="172" t="s">
        <v>233</v>
      </c>
      <c r="C54" s="7">
        <v>1</v>
      </c>
      <c r="D54" s="173"/>
      <c r="E54" s="174"/>
      <c r="F54" s="173"/>
    </row>
    <row r="55" spans="1:6" ht="15">
      <c r="B55" s="172" t="s">
        <v>234</v>
      </c>
      <c r="C55" s="86">
        <v>11</v>
      </c>
      <c r="D55" s="86">
        <v>11.5</v>
      </c>
      <c r="E55" s="86">
        <v>12</v>
      </c>
      <c r="F55" s="86">
        <v>22</v>
      </c>
    </row>
    <row r="56" spans="1:6">
      <c r="B56" s="6"/>
      <c r="C56" s="86" t="s">
        <v>229</v>
      </c>
      <c r="D56" s="86" t="s">
        <v>230</v>
      </c>
      <c r="E56" s="86" t="s">
        <v>231</v>
      </c>
      <c r="F56" s="86" t="s">
        <v>232</v>
      </c>
    </row>
    <row r="57" spans="1:6">
      <c r="B57" s="22" t="s">
        <v>235</v>
      </c>
      <c r="C57" s="2">
        <v>0</v>
      </c>
      <c r="D57" s="2">
        <v>1000</v>
      </c>
      <c r="E57" s="2">
        <v>5000</v>
      </c>
      <c r="F57" s="2">
        <v>10000</v>
      </c>
    </row>
    <row r="58" spans="1:6">
      <c r="A58" s="38"/>
      <c r="B58" s="39"/>
      <c r="C58" s="175">
        <v>9.4</v>
      </c>
      <c r="D58" s="175">
        <v>9.1</v>
      </c>
      <c r="E58" s="175">
        <v>11.8</v>
      </c>
      <c r="F58" s="175">
        <v>22.5</v>
      </c>
    </row>
    <row r="59" spans="1:6">
      <c r="B59" s="39"/>
      <c r="C59" s="175">
        <v>13.5</v>
      </c>
      <c r="D59" s="175">
        <v>10.3</v>
      </c>
      <c r="E59" s="175">
        <v>11.3</v>
      </c>
      <c r="F59" s="175">
        <v>22.6</v>
      </c>
    </row>
    <row r="60" spans="1:6">
      <c r="B60" s="39"/>
      <c r="C60" s="16">
        <v>11.1</v>
      </c>
      <c r="D60" s="16">
        <v>11</v>
      </c>
      <c r="E60" s="16">
        <v>11.2</v>
      </c>
      <c r="F60" s="16">
        <v>22</v>
      </c>
    </row>
    <row r="61" spans="1:6">
      <c r="B61" s="39"/>
      <c r="C61" s="16">
        <v>13.3</v>
      </c>
      <c r="D61" s="16">
        <v>10.9</v>
      </c>
      <c r="E61" s="16">
        <v>12.5</v>
      </c>
      <c r="F61" s="16">
        <v>21.6</v>
      </c>
    </row>
    <row r="62" spans="1:6">
      <c r="B62" s="39"/>
      <c r="C62" s="16">
        <v>13.5</v>
      </c>
      <c r="D62" s="16">
        <v>13</v>
      </c>
      <c r="E62" s="16">
        <v>12.3</v>
      </c>
      <c r="F62" s="16">
        <v>22.8</v>
      </c>
    </row>
    <row r="63" spans="1:6">
      <c r="B63" s="39"/>
      <c r="C63" s="16">
        <v>10.3</v>
      </c>
      <c r="D63" s="16">
        <v>12.1</v>
      </c>
      <c r="E63" s="16">
        <v>12.1</v>
      </c>
      <c r="F63" s="16">
        <v>22.3</v>
      </c>
    </row>
    <row r="64" spans="1:6">
      <c r="B64" s="39"/>
      <c r="C64" s="16">
        <v>11</v>
      </c>
      <c r="D64" s="16">
        <v>11.7</v>
      </c>
      <c r="E64" s="16">
        <v>11.1</v>
      </c>
      <c r="F64" s="16">
        <v>21.9</v>
      </c>
    </row>
    <row r="65" spans="1:9">
      <c r="B65" s="39"/>
      <c r="C65" s="16">
        <v>12.7</v>
      </c>
      <c r="D65" s="16">
        <v>11.7</v>
      </c>
      <c r="E65" s="16">
        <v>11.7</v>
      </c>
      <c r="F65" s="16">
        <v>21.7</v>
      </c>
    </row>
    <row r="66" spans="1:9">
      <c r="B66" s="39"/>
      <c r="C66" s="16">
        <v>11</v>
      </c>
      <c r="D66" s="16">
        <v>11.9</v>
      </c>
      <c r="E66" s="16">
        <v>14.6</v>
      </c>
      <c r="F66" s="16">
        <v>20.2</v>
      </c>
    </row>
    <row r="67" spans="1:9">
      <c r="B67" s="39"/>
      <c r="C67" s="16"/>
      <c r="D67" s="16"/>
      <c r="E67" s="16"/>
      <c r="F67" s="16"/>
    </row>
    <row r="68" spans="1:9">
      <c r="B68" s="48"/>
      <c r="C68" s="16"/>
      <c r="D68" s="16"/>
      <c r="E68" s="16"/>
      <c r="F68" s="16"/>
    </row>
    <row r="69" spans="1:9">
      <c r="B69" s="24" t="s">
        <v>118</v>
      </c>
      <c r="C69" s="25"/>
      <c r="D69" s="25"/>
      <c r="E69" s="25"/>
      <c r="F69" s="25"/>
      <c r="I69" s="26"/>
    </row>
    <row r="70" spans="1:9">
      <c r="A70" s="17" t="s">
        <v>119</v>
      </c>
      <c r="B70" s="24" t="s">
        <v>120</v>
      </c>
      <c r="C70" s="25"/>
      <c r="D70" s="25"/>
      <c r="E70" s="25"/>
      <c r="F70" s="25"/>
      <c r="I70" s="26"/>
    </row>
    <row r="71" spans="1:9">
      <c r="A71" s="17" t="s">
        <v>121</v>
      </c>
      <c r="B71" s="19" t="s">
        <v>124</v>
      </c>
      <c r="G71" s="35"/>
      <c r="I71" s="26"/>
    </row>
    <row r="72" spans="1:9">
      <c r="B72" s="19" t="s">
        <v>125</v>
      </c>
      <c r="G72" s="35"/>
      <c r="I72" s="26"/>
    </row>
    <row r="73" spans="1:9">
      <c r="A73" s="17" t="s">
        <v>126</v>
      </c>
      <c r="B73" s="24" t="s">
        <v>127</v>
      </c>
      <c r="C73" s="25"/>
      <c r="D73" s="31"/>
      <c r="E73" s="31"/>
      <c r="F73" s="26"/>
      <c r="G73" s="30"/>
    </row>
    <row r="74" spans="1:9">
      <c r="A74" s="17" t="s">
        <v>128</v>
      </c>
      <c r="B74" s="24" t="s">
        <v>129</v>
      </c>
      <c r="C74" s="25"/>
      <c r="D74" s="31"/>
      <c r="E74" s="31"/>
      <c r="F74" s="26"/>
      <c r="G74" s="30"/>
      <c r="I74" s="26"/>
    </row>
    <row r="75" spans="1:9" ht="15">
      <c r="B75" s="24" t="s">
        <v>130</v>
      </c>
      <c r="C75" s="25"/>
      <c r="D75" s="31"/>
      <c r="E75" s="31"/>
      <c r="F75" s="26"/>
      <c r="G75" s="30"/>
      <c r="I75" s="26"/>
    </row>
    <row r="76" spans="1:9" ht="15">
      <c r="B76" s="24" t="s">
        <v>131</v>
      </c>
      <c r="C76" s="25"/>
      <c r="D76" s="31"/>
      <c r="E76" s="31"/>
      <c r="F76" s="26"/>
      <c r="G76" s="30"/>
      <c r="I76" s="26"/>
    </row>
    <row r="77" spans="1:9">
      <c r="A77" s="38"/>
      <c r="B77" s="26"/>
      <c r="C77" s="25"/>
      <c r="D77" s="25"/>
      <c r="E77" s="25"/>
      <c r="F77" s="25"/>
      <c r="I77" s="27"/>
    </row>
    <row r="78" spans="1:9">
      <c r="B78" s="34"/>
      <c r="C78" s="49"/>
      <c r="D78" s="49"/>
      <c r="G78" s="29"/>
    </row>
    <row r="79" spans="1:9">
      <c r="A79" s="37" t="s">
        <v>76</v>
      </c>
      <c r="B79" s="20" t="s">
        <v>152</v>
      </c>
      <c r="C79" s="50" t="s">
        <v>153</v>
      </c>
      <c r="D79" s="51">
        <v>4.5</v>
      </c>
      <c r="E79" s="18"/>
      <c r="F79" s="18"/>
      <c r="G79" s="29"/>
    </row>
    <row r="80" spans="1:9">
      <c r="B80" s="52"/>
      <c r="C80" s="50" t="s">
        <v>154</v>
      </c>
      <c r="D80" s="53">
        <v>17</v>
      </c>
      <c r="E80" s="18"/>
      <c r="F80" s="18"/>
      <c r="G80" s="29"/>
    </row>
    <row r="81" spans="1:11">
      <c r="B81" s="52"/>
      <c r="C81" s="50" t="s">
        <v>80</v>
      </c>
      <c r="D81" s="53">
        <v>3</v>
      </c>
      <c r="E81" s="18"/>
      <c r="F81" s="18"/>
      <c r="G81" s="29"/>
    </row>
    <row r="82" spans="1:11">
      <c r="B82" s="52"/>
      <c r="C82" s="50" t="s">
        <v>81</v>
      </c>
      <c r="D82" s="53">
        <v>3</v>
      </c>
      <c r="E82" s="18"/>
      <c r="F82" s="18"/>
      <c r="G82" s="29"/>
    </row>
    <row r="83" spans="1:11">
      <c r="B83" s="52"/>
      <c r="C83" s="53" t="s">
        <v>82</v>
      </c>
      <c r="D83" s="54"/>
      <c r="E83" s="18"/>
      <c r="F83" s="18"/>
      <c r="G83" s="29"/>
    </row>
    <row r="84" spans="1:11" ht="15">
      <c r="B84" s="55" t="s">
        <v>83</v>
      </c>
      <c r="C84" s="56"/>
      <c r="D84" s="187" t="s">
        <v>84</v>
      </c>
      <c r="E84" s="187"/>
      <c r="F84" s="187"/>
      <c r="G84" s="31"/>
      <c r="H84" s="31"/>
    </row>
    <row r="85" spans="1:11">
      <c r="B85" s="55"/>
      <c r="C85" s="57"/>
      <c r="D85" s="58" t="s">
        <v>85</v>
      </c>
      <c r="E85" s="58" t="s">
        <v>86</v>
      </c>
      <c r="F85" s="59" t="s">
        <v>87</v>
      </c>
      <c r="H85" s="31"/>
    </row>
    <row r="86" spans="1:11">
      <c r="B86" s="55"/>
      <c r="C86" s="60" t="s">
        <v>85</v>
      </c>
      <c r="D86" s="61">
        <v>12</v>
      </c>
      <c r="E86" s="1">
        <v>13</v>
      </c>
      <c r="F86" s="1">
        <v>20</v>
      </c>
      <c r="H86" s="31"/>
    </row>
    <row r="87" spans="1:11">
      <c r="B87" s="15" t="s">
        <v>88</v>
      </c>
      <c r="C87" s="62" t="s">
        <v>86</v>
      </c>
      <c r="D87" s="61">
        <v>12</v>
      </c>
      <c r="E87" s="1">
        <v>12</v>
      </c>
      <c r="F87" s="1">
        <v>11</v>
      </c>
    </row>
    <row r="88" spans="1:11">
      <c r="B88" s="15"/>
      <c r="C88" s="62" t="s">
        <v>87</v>
      </c>
      <c r="D88" s="61">
        <v>7</v>
      </c>
      <c r="E88" s="1">
        <v>6</v>
      </c>
      <c r="F88" s="1">
        <v>6</v>
      </c>
    </row>
    <row r="89" spans="1:11">
      <c r="B89" s="24" t="s">
        <v>118</v>
      </c>
      <c r="C89" s="63"/>
      <c r="D89" s="63"/>
    </row>
    <row r="90" spans="1:11">
      <c r="A90" s="17" t="s">
        <v>119</v>
      </c>
      <c r="B90" s="24" t="s">
        <v>89</v>
      </c>
      <c r="C90" s="49"/>
      <c r="D90" s="49"/>
    </row>
    <row r="91" spans="1:11">
      <c r="B91" s="24" t="s">
        <v>90</v>
      </c>
      <c r="C91" s="49"/>
      <c r="D91" s="49"/>
    </row>
    <row r="92" spans="1:11">
      <c r="A92" s="17" t="s">
        <v>121</v>
      </c>
      <c r="B92" s="19" t="s">
        <v>91</v>
      </c>
      <c r="C92" s="63"/>
      <c r="D92" s="63"/>
    </row>
    <row r="93" spans="1:11">
      <c r="C93" s="49"/>
      <c r="D93" s="49"/>
    </row>
    <row r="94" spans="1:11">
      <c r="C94" s="29"/>
    </row>
    <row r="95" spans="1:11" ht="15">
      <c r="A95" s="17" t="s">
        <v>24</v>
      </c>
      <c r="B95" s="52" t="s">
        <v>112</v>
      </c>
      <c r="C95" s="52" t="s">
        <v>113</v>
      </c>
      <c r="D95" s="64">
        <v>1</v>
      </c>
      <c r="E95" s="64">
        <v>1</v>
      </c>
      <c r="F95" s="64">
        <v>-1</v>
      </c>
      <c r="G95" s="64">
        <v>-1</v>
      </c>
      <c r="H95" s="20" t="s">
        <v>114</v>
      </c>
      <c r="I95" s="65">
        <f>SUM(D95:G95)</f>
        <v>0</v>
      </c>
      <c r="J95" s="18" t="s">
        <v>115</v>
      </c>
      <c r="K95" s="65">
        <f>SUMPRODUCT(D95:G95,D96:G96)</f>
        <v>0</v>
      </c>
    </row>
    <row r="96" spans="1:11" ht="15">
      <c r="B96" s="20"/>
      <c r="C96" s="52" t="s">
        <v>116</v>
      </c>
      <c r="D96" s="64">
        <v>0</v>
      </c>
      <c r="E96" s="64">
        <v>0</v>
      </c>
      <c r="F96" s="64">
        <v>-1</v>
      </c>
      <c r="G96" s="64">
        <v>1</v>
      </c>
      <c r="H96" s="20" t="s">
        <v>117</v>
      </c>
      <c r="I96" s="65">
        <f>SUM(D96:G96)</f>
        <v>0</v>
      </c>
      <c r="J96" s="18"/>
      <c r="K96" s="18"/>
    </row>
    <row r="97" spans="1:11">
      <c r="B97" s="20"/>
      <c r="C97" s="52"/>
      <c r="D97" s="64"/>
      <c r="E97" s="64"/>
      <c r="F97" s="64"/>
      <c r="G97" s="64"/>
      <c r="H97" s="20"/>
      <c r="I97" s="65"/>
      <c r="J97" s="18"/>
      <c r="K97" s="18"/>
    </row>
    <row r="98" spans="1:11" ht="15">
      <c r="B98" s="24" t="s">
        <v>63</v>
      </c>
      <c r="C98" s="29"/>
    </row>
    <row r="99" spans="1:11">
      <c r="B99" s="26"/>
      <c r="C99" s="30"/>
      <c r="K99" s="66"/>
    </row>
    <row r="100" spans="1:11">
      <c r="B100" s="26"/>
      <c r="C100" s="30"/>
      <c r="K100" s="66"/>
    </row>
    <row r="101" spans="1:11">
      <c r="A101" s="17" t="s">
        <v>64</v>
      </c>
      <c r="B101" s="67" t="s">
        <v>65</v>
      </c>
      <c r="C101" s="68"/>
      <c r="D101" s="69"/>
      <c r="E101" s="69"/>
      <c r="F101" s="69"/>
      <c r="G101" s="69"/>
      <c r="H101" s="69"/>
      <c r="I101" s="69"/>
      <c r="J101" s="69"/>
      <c r="K101" s="69"/>
    </row>
    <row r="102" spans="1:11">
      <c r="B102" s="3" t="s">
        <v>151</v>
      </c>
      <c r="C102" s="5"/>
      <c r="D102" s="18"/>
      <c r="E102" s="18"/>
      <c r="F102" s="18"/>
      <c r="G102" s="69"/>
      <c r="H102" s="69"/>
      <c r="I102" s="69"/>
      <c r="J102" s="69"/>
      <c r="K102" s="69"/>
    </row>
    <row r="103" spans="1:11">
      <c r="B103" s="18" t="s">
        <v>159</v>
      </c>
      <c r="C103" s="5"/>
      <c r="D103" s="18"/>
      <c r="E103" s="18"/>
      <c r="F103" s="18"/>
      <c r="G103" s="69"/>
      <c r="H103" s="69"/>
      <c r="I103" s="69"/>
      <c r="J103" s="69"/>
      <c r="K103" s="69"/>
    </row>
    <row r="104" spans="1:11">
      <c r="B104" s="3" t="s">
        <v>96</v>
      </c>
      <c r="C104" s="5"/>
      <c r="D104" s="18"/>
      <c r="E104" s="18"/>
      <c r="F104" s="18"/>
      <c r="G104" s="69"/>
      <c r="H104" s="69"/>
      <c r="I104" s="69"/>
      <c r="J104" s="69"/>
      <c r="K104" s="69"/>
    </row>
    <row r="105" spans="1:11">
      <c r="B105" s="3" t="s">
        <v>66</v>
      </c>
      <c r="C105" s="5"/>
      <c r="D105" s="18"/>
      <c r="E105" s="18"/>
      <c r="F105" s="18"/>
      <c r="G105" s="69"/>
      <c r="H105" s="69"/>
      <c r="I105" s="69"/>
      <c r="J105" s="69"/>
      <c r="K105" s="69"/>
    </row>
    <row r="106" spans="1:11">
      <c r="B106" s="50" t="s">
        <v>97</v>
      </c>
      <c r="C106" s="53">
        <v>20000</v>
      </c>
      <c r="D106" s="18"/>
      <c r="E106" s="18"/>
      <c r="F106" s="18"/>
      <c r="G106" s="69"/>
      <c r="H106" s="69"/>
      <c r="I106" s="69"/>
      <c r="J106" s="69"/>
      <c r="K106" s="69"/>
    </row>
    <row r="107" spans="1:11">
      <c r="B107" s="50" t="s">
        <v>98</v>
      </c>
      <c r="C107" s="53">
        <v>4</v>
      </c>
      <c r="D107" s="18"/>
      <c r="E107" s="18"/>
      <c r="F107" s="18"/>
      <c r="G107" s="69"/>
      <c r="H107" s="69"/>
      <c r="I107" s="69"/>
      <c r="J107" s="69"/>
      <c r="K107" s="69"/>
    </row>
    <row r="108" spans="1:11">
      <c r="B108" s="50" t="s">
        <v>182</v>
      </c>
      <c r="C108" s="88">
        <v>679658.2</v>
      </c>
      <c r="D108" s="18"/>
      <c r="E108" s="18"/>
      <c r="F108" s="18"/>
      <c r="G108" s="69"/>
      <c r="H108" s="69"/>
      <c r="I108" s="69"/>
      <c r="J108" s="69"/>
      <c r="K108" s="69"/>
    </row>
    <row r="109" spans="1:11">
      <c r="B109" s="6" t="s">
        <v>68</v>
      </c>
      <c r="C109" s="7">
        <v>66.5</v>
      </c>
      <c r="D109" s="6"/>
      <c r="E109" s="11"/>
      <c r="F109" s="12"/>
      <c r="G109" s="12"/>
      <c r="H109" s="12"/>
      <c r="I109" s="12"/>
      <c r="J109" s="12"/>
      <c r="K109" s="12"/>
    </row>
    <row r="110" spans="1:11">
      <c r="B110" s="6" t="s">
        <v>69</v>
      </c>
      <c r="C110" s="7">
        <v>3</v>
      </c>
      <c r="D110" s="6"/>
      <c r="E110" s="11"/>
      <c r="F110" s="12"/>
      <c r="G110" s="12"/>
      <c r="H110" s="12"/>
      <c r="I110" s="12"/>
      <c r="J110" s="12"/>
      <c r="K110" s="12"/>
    </row>
    <row r="111" spans="1:11">
      <c r="B111" s="6" t="s">
        <v>70</v>
      </c>
      <c r="C111" s="89">
        <v>-0.02</v>
      </c>
      <c r="D111" s="89">
        <v>-0.01</v>
      </c>
      <c r="E111" s="89">
        <v>0.01</v>
      </c>
      <c r="F111" s="89">
        <v>1.9999999999999997E-2</v>
      </c>
      <c r="G111" s="12"/>
      <c r="H111" s="12"/>
      <c r="I111" s="12"/>
      <c r="J111" s="12"/>
      <c r="K111" s="12"/>
    </row>
    <row r="112" spans="1:11">
      <c r="B112" s="6" t="s">
        <v>71</v>
      </c>
      <c r="C112" s="90">
        <v>66.489999999999995</v>
      </c>
      <c r="D112" s="90">
        <v>66.494</v>
      </c>
      <c r="E112" s="90">
        <v>66.513000000000005</v>
      </c>
      <c r="F112" s="90">
        <v>66.52</v>
      </c>
      <c r="G112" s="12"/>
      <c r="H112" s="12"/>
      <c r="I112" s="12"/>
      <c r="J112" s="12"/>
      <c r="K112" s="12"/>
    </row>
    <row r="113" spans="1:11">
      <c r="B113" s="39" t="s">
        <v>99</v>
      </c>
      <c r="C113" s="4">
        <v>1</v>
      </c>
      <c r="D113" s="4">
        <v>2</v>
      </c>
      <c r="E113" s="4">
        <v>3</v>
      </c>
      <c r="F113" s="4">
        <v>4</v>
      </c>
      <c r="G113" s="70"/>
      <c r="H113" s="70"/>
      <c r="I113" s="70"/>
      <c r="J113" s="70"/>
      <c r="K113" s="70"/>
    </row>
    <row r="114" spans="1:11">
      <c r="B114" s="22" t="s">
        <v>14</v>
      </c>
      <c r="C114" s="176">
        <v>5.09</v>
      </c>
      <c r="D114" s="176">
        <v>5.42</v>
      </c>
      <c r="E114" s="176">
        <v>6.03</v>
      </c>
      <c r="F114" s="176">
        <v>6.5</v>
      </c>
      <c r="G114" s="70"/>
      <c r="H114" s="70"/>
      <c r="I114" s="70"/>
      <c r="J114" s="70"/>
      <c r="K114" s="70"/>
    </row>
    <row r="115" spans="1:11">
      <c r="B115" s="23" t="s">
        <v>15</v>
      </c>
      <c r="C115" s="13">
        <v>66.441999999999993</v>
      </c>
      <c r="D115" s="13">
        <v>66.488</v>
      </c>
      <c r="E115" s="13">
        <v>66.516999999999996</v>
      </c>
      <c r="F115" s="13">
        <v>66.546000000000006</v>
      </c>
      <c r="G115" s="70"/>
      <c r="H115" s="70"/>
      <c r="I115" s="70"/>
      <c r="J115" s="70"/>
      <c r="K115" s="70"/>
    </row>
    <row r="116" spans="1:11">
      <c r="B116" s="24" t="s">
        <v>118</v>
      </c>
      <c r="C116" s="24"/>
    </row>
    <row r="117" spans="1:11">
      <c r="A117" s="17" t="s">
        <v>119</v>
      </c>
      <c r="B117" s="24" t="s">
        <v>16</v>
      </c>
      <c r="C117" s="29"/>
    </row>
    <row r="118" spans="1:11">
      <c r="A118" s="17" t="s">
        <v>17</v>
      </c>
      <c r="B118" s="24" t="s">
        <v>18</v>
      </c>
      <c r="C118" s="29"/>
    </row>
    <row r="119" spans="1:11">
      <c r="B119" s="24" t="s">
        <v>20</v>
      </c>
      <c r="C119" s="29"/>
    </row>
    <row r="120" spans="1:11">
      <c r="A120" s="17" t="s">
        <v>21</v>
      </c>
      <c r="B120" s="24" t="s">
        <v>22</v>
      </c>
      <c r="C120" s="29"/>
    </row>
    <row r="121" spans="1:11">
      <c r="A121" s="17" t="s">
        <v>23</v>
      </c>
      <c r="B121" s="24" t="s">
        <v>12</v>
      </c>
      <c r="C121" s="29"/>
    </row>
    <row r="122" spans="1:11">
      <c r="B122" s="24" t="s">
        <v>13</v>
      </c>
    </row>
    <row r="123" spans="1:11">
      <c r="A123" s="17" t="s">
        <v>72</v>
      </c>
      <c r="B123" s="19" t="s">
        <v>73</v>
      </c>
      <c r="C123" s="36"/>
      <c r="D123" s="36"/>
      <c r="E123" s="63"/>
    </row>
    <row r="124" spans="1:11" ht="15">
      <c r="A124" s="17" t="s">
        <v>74</v>
      </c>
      <c r="B124" s="19" t="s">
        <v>75</v>
      </c>
      <c r="C124" s="36"/>
      <c r="D124" s="36"/>
      <c r="E124" s="63"/>
    </row>
    <row r="125" spans="1:11">
      <c r="B125" s="34"/>
      <c r="C125" s="31"/>
      <c r="D125" s="31"/>
      <c r="E125" s="63"/>
    </row>
    <row r="126" spans="1:11">
      <c r="C126" s="49"/>
      <c r="D126" s="49"/>
    </row>
    <row r="127" spans="1:11">
      <c r="B127" s="46"/>
    </row>
    <row r="128" spans="1:11">
      <c r="B128" s="26"/>
      <c r="C128" s="36"/>
      <c r="D128" s="36"/>
      <c r="E128" s="63"/>
    </row>
    <row r="129" spans="2:4">
      <c r="B129" s="34"/>
      <c r="C129" s="31"/>
      <c r="D129" s="31"/>
    </row>
    <row r="130" spans="2:4">
      <c r="B130" s="26"/>
      <c r="C130" s="31"/>
      <c r="D130" s="31"/>
    </row>
    <row r="131" spans="2:4">
      <c r="B131" s="26"/>
      <c r="C131" s="45"/>
      <c r="D131" s="45"/>
    </row>
    <row r="132" spans="2:4">
      <c r="B132" s="26"/>
      <c r="C132" s="45"/>
      <c r="D132" s="45"/>
    </row>
    <row r="133" spans="2:4">
      <c r="B133" s="26"/>
      <c r="C133" s="45"/>
      <c r="D133" s="45"/>
    </row>
    <row r="135" spans="2:4">
      <c r="B135" s="46"/>
    </row>
    <row r="136" spans="2:4">
      <c r="B136" s="26"/>
      <c r="C136" s="36"/>
    </row>
    <row r="137" spans="2:4">
      <c r="B137" s="34"/>
      <c r="C137" s="31"/>
    </row>
    <row r="138" spans="2:4">
      <c r="B138" s="26"/>
      <c r="C138" s="31"/>
    </row>
    <row r="139" spans="2:4">
      <c r="B139" s="26"/>
      <c r="C139" s="45"/>
    </row>
    <row r="140" spans="2:4">
      <c r="B140" s="26"/>
      <c r="C140" s="45"/>
    </row>
    <row r="141" spans="2:4">
      <c r="B141" s="26"/>
      <c r="C141" s="45"/>
    </row>
    <row r="142" spans="2:4">
      <c r="C142" s="29"/>
    </row>
    <row r="143" spans="2:4">
      <c r="B143" s="72"/>
      <c r="C143" s="34"/>
    </row>
    <row r="144" spans="2:4">
      <c r="B144" s="26"/>
      <c r="C144" s="30"/>
    </row>
    <row r="145" spans="2:5">
      <c r="B145" s="26"/>
      <c r="C145" s="30"/>
    </row>
    <row r="146" spans="2:5">
      <c r="B146" s="26"/>
      <c r="C146" s="30"/>
    </row>
    <row r="147" spans="2:5">
      <c r="B147" s="32"/>
      <c r="C147" s="35"/>
    </row>
    <row r="148" spans="2:5">
      <c r="B148" s="30"/>
      <c r="C148" s="34"/>
    </row>
    <row r="149" spans="2:5">
      <c r="B149" s="24"/>
      <c r="C149" s="66"/>
    </row>
    <row r="151" spans="2:5">
      <c r="B151" s="24"/>
      <c r="C151" s="24"/>
    </row>
    <row r="152" spans="2:5">
      <c r="B152" s="26"/>
      <c r="C152" s="30"/>
    </row>
    <row r="153" spans="2:5">
      <c r="B153" s="34"/>
      <c r="C153" s="24"/>
    </row>
    <row r="155" spans="2:5">
      <c r="B155" s="26"/>
      <c r="C155" s="24"/>
    </row>
    <row r="156" spans="2:5">
      <c r="B156" s="32"/>
      <c r="C156" s="33"/>
    </row>
    <row r="157" spans="2:5">
      <c r="B157" s="26"/>
      <c r="C157" s="24"/>
    </row>
    <row r="158" spans="2:5">
      <c r="C158" s="29"/>
    </row>
    <row r="159" spans="2:5">
      <c r="B159" s="46"/>
    </row>
    <row r="160" spans="2:5">
      <c r="B160" s="26"/>
      <c r="C160" s="36"/>
      <c r="D160" s="36"/>
      <c r="E160" s="63"/>
    </row>
    <row r="161" spans="2:8">
      <c r="B161" s="34"/>
      <c r="C161" s="31"/>
      <c r="D161" s="31"/>
      <c r="E161" s="63"/>
    </row>
    <row r="162" spans="2:8">
      <c r="B162" s="34"/>
      <c r="C162" s="31"/>
      <c r="D162" s="31"/>
    </row>
    <row r="163" spans="2:8">
      <c r="B163" s="26"/>
      <c r="C163" s="31"/>
      <c r="D163" s="31"/>
    </row>
    <row r="164" spans="2:8">
      <c r="B164" s="26"/>
      <c r="C164" s="45"/>
      <c r="D164" s="45"/>
    </row>
    <row r="165" spans="2:8">
      <c r="B165" s="26"/>
      <c r="C165" s="45"/>
      <c r="D165" s="45"/>
    </row>
    <row r="166" spans="2:8">
      <c r="B166" s="26"/>
      <c r="C166" s="45"/>
      <c r="D166" s="45"/>
    </row>
    <row r="169" spans="2:8">
      <c r="B169" s="46"/>
    </row>
    <row r="170" spans="2:8">
      <c r="B170" s="71"/>
      <c r="C170" s="71"/>
      <c r="D170" s="71"/>
    </row>
    <row r="171" spans="2:8">
      <c r="B171" s="25"/>
      <c r="C171" s="25"/>
      <c r="D171" s="25"/>
    </row>
    <row r="172" spans="2:8">
      <c r="B172" s="25"/>
      <c r="C172" s="25"/>
      <c r="D172" s="25"/>
    </row>
    <row r="173" spans="2:8">
      <c r="B173" s="25"/>
      <c r="C173" s="25"/>
      <c r="D173" s="25"/>
    </row>
    <row r="174" spans="2:8">
      <c r="B174" s="25"/>
      <c r="C174" s="25"/>
      <c r="D174" s="25"/>
    </row>
    <row r="175" spans="2:8">
      <c r="B175" s="34"/>
      <c r="C175" s="49"/>
      <c r="D175" s="49"/>
      <c r="G175" s="29"/>
    </row>
    <row r="176" spans="2:8">
      <c r="B176" s="26"/>
      <c r="C176" s="49"/>
      <c r="D176" s="49"/>
      <c r="F176" s="31"/>
      <c r="G176" s="31"/>
      <c r="H176" s="31"/>
    </row>
    <row r="177" spans="2:8">
      <c r="B177" s="26"/>
      <c r="C177" s="73"/>
      <c r="D177" s="73"/>
      <c r="E177" s="26"/>
      <c r="F177" s="31"/>
      <c r="G177" s="31"/>
      <c r="H177" s="31"/>
    </row>
    <row r="178" spans="2:8">
      <c r="B178" s="26"/>
      <c r="C178" s="73"/>
      <c r="D178" s="73"/>
      <c r="E178" s="26"/>
      <c r="F178" s="31"/>
      <c r="G178" s="31"/>
      <c r="H178" s="31"/>
    </row>
    <row r="179" spans="2:8">
      <c r="B179" s="26"/>
      <c r="C179" s="49"/>
      <c r="D179" s="49"/>
    </row>
    <row r="180" spans="2:8">
      <c r="B180" s="34"/>
      <c r="C180" s="63"/>
      <c r="D180" s="63"/>
    </row>
    <row r="181" spans="2:8">
      <c r="B181" s="34"/>
      <c r="C181" s="73"/>
      <c r="D181" s="73"/>
    </row>
    <row r="182" spans="2:8">
      <c r="B182" s="34"/>
      <c r="C182" s="73"/>
      <c r="D182" s="73"/>
    </row>
    <row r="183" spans="2:8">
      <c r="B183" s="34"/>
      <c r="C183" s="49"/>
      <c r="D183" s="49"/>
    </row>
    <row r="184" spans="2:8">
      <c r="B184" s="34"/>
      <c r="C184" s="63"/>
      <c r="D184" s="63"/>
    </row>
    <row r="185" spans="2:8">
      <c r="C185" s="49"/>
      <c r="D185" s="49"/>
    </row>
    <row r="186" spans="2:8">
      <c r="B186" s="46"/>
    </row>
    <row r="187" spans="2:8">
      <c r="B187" s="26"/>
      <c r="C187" s="36"/>
      <c r="D187" s="36"/>
    </row>
    <row r="188" spans="2:8">
      <c r="B188" s="34"/>
      <c r="C188" s="31"/>
      <c r="D188" s="31"/>
    </row>
    <row r="189" spans="2:8">
      <c r="B189" s="26"/>
      <c r="C189" s="31"/>
      <c r="D189" s="31"/>
    </row>
    <row r="190" spans="2:8">
      <c r="B190" s="26"/>
      <c r="C190" s="45"/>
      <c r="D190" s="45"/>
    </row>
    <row r="191" spans="2:8">
      <c r="B191" s="26"/>
      <c r="C191" s="45"/>
      <c r="D191" s="45"/>
    </row>
    <row r="192" spans="2:8">
      <c r="B192" s="26"/>
      <c r="C192" s="45"/>
      <c r="D192" s="45"/>
    </row>
    <row r="194" spans="2:3">
      <c r="B194" s="46"/>
    </row>
    <row r="195" spans="2:3">
      <c r="B195" s="26"/>
      <c r="C195" s="36"/>
    </row>
    <row r="196" spans="2:3">
      <c r="B196" s="34"/>
      <c r="C196" s="31"/>
    </row>
    <row r="197" spans="2:3">
      <c r="B197" s="26"/>
      <c r="C197" s="31"/>
    </row>
    <row r="198" spans="2:3">
      <c r="B198" s="26"/>
      <c r="C198" s="45"/>
    </row>
    <row r="199" spans="2:3">
      <c r="B199" s="26"/>
      <c r="C199" s="45"/>
    </row>
    <row r="200" spans="2:3">
      <c r="B200" s="26"/>
      <c r="C200" s="45"/>
    </row>
    <row r="201" spans="2:3">
      <c r="C201" s="29"/>
    </row>
    <row r="202" spans="2:3">
      <c r="B202" s="72"/>
      <c r="C202" s="34"/>
    </row>
    <row r="203" spans="2:3">
      <c r="B203" s="26"/>
      <c r="C203" s="30"/>
    </row>
    <row r="204" spans="2:3">
      <c r="B204" s="26"/>
      <c r="C204" s="30"/>
    </row>
    <row r="205" spans="2:3">
      <c r="B205" s="26"/>
      <c r="C205" s="30"/>
    </row>
    <row r="206" spans="2:3">
      <c r="B206" s="32"/>
      <c r="C206" s="35"/>
    </row>
    <row r="207" spans="2:3">
      <c r="B207" s="30"/>
      <c r="C207" s="34"/>
    </row>
    <row r="208" spans="2:3">
      <c r="B208" s="24"/>
      <c r="C208" s="66"/>
    </row>
    <row r="210" spans="2:5">
      <c r="B210" s="24"/>
      <c r="C210" s="24"/>
    </row>
    <row r="211" spans="2:5">
      <c r="B211" s="26"/>
      <c r="C211" s="30"/>
    </row>
    <row r="212" spans="2:5">
      <c r="B212" s="34"/>
      <c r="C212" s="24"/>
    </row>
    <row r="214" spans="2:5">
      <c r="B214" s="26"/>
      <c r="C214" s="24"/>
    </row>
    <row r="215" spans="2:5">
      <c r="B215" s="32"/>
      <c r="C215" s="33"/>
    </row>
    <row r="216" spans="2:5">
      <c r="B216" s="26"/>
      <c r="C216" s="24"/>
    </row>
    <row r="217" spans="2:5">
      <c r="C217" s="29"/>
    </row>
    <row r="218" spans="2:5">
      <c r="B218" s="46"/>
    </row>
    <row r="219" spans="2:5">
      <c r="B219" s="26"/>
      <c r="C219" s="36"/>
      <c r="D219" s="36"/>
      <c r="E219" s="63"/>
    </row>
    <row r="220" spans="2:5">
      <c r="B220" s="34"/>
      <c r="C220" s="31"/>
      <c r="D220" s="31"/>
      <c r="E220" s="63"/>
    </row>
    <row r="221" spans="2:5">
      <c r="B221" s="34"/>
      <c r="C221" s="31"/>
      <c r="D221" s="31"/>
    </row>
    <row r="222" spans="2:5">
      <c r="B222" s="26"/>
      <c r="C222" s="31"/>
      <c r="D222" s="31"/>
    </row>
    <row r="223" spans="2:5">
      <c r="B223" s="26"/>
      <c r="C223" s="45"/>
      <c r="D223" s="45"/>
    </row>
    <row r="224" spans="2:5">
      <c r="B224" s="26"/>
      <c r="C224" s="45"/>
      <c r="D224" s="45"/>
    </row>
    <row r="225" spans="2:8">
      <c r="B225" s="26"/>
      <c r="C225" s="45"/>
      <c r="D225" s="45"/>
    </row>
    <row r="228" spans="2:8">
      <c r="B228" s="46"/>
    </row>
    <row r="229" spans="2:8">
      <c r="B229" s="71"/>
      <c r="C229" s="71"/>
      <c r="D229" s="71"/>
    </row>
    <row r="230" spans="2:8">
      <c r="B230" s="25"/>
      <c r="C230" s="25"/>
      <c r="D230" s="25"/>
    </row>
    <row r="231" spans="2:8">
      <c r="B231" s="25"/>
      <c r="C231" s="25"/>
      <c r="D231" s="25"/>
    </row>
    <row r="232" spans="2:8">
      <c r="B232" s="25"/>
      <c r="C232" s="25"/>
      <c r="D232" s="25"/>
    </row>
    <row r="233" spans="2:8">
      <c r="B233" s="25"/>
      <c r="C233" s="25"/>
      <c r="D233" s="25"/>
    </row>
    <row r="234" spans="2:8">
      <c r="B234" s="25"/>
      <c r="C234" s="25"/>
      <c r="D234" s="25"/>
    </row>
    <row r="235" spans="2:8">
      <c r="B235" s="25"/>
      <c r="C235" s="25"/>
      <c r="D235" s="25"/>
    </row>
    <row r="236" spans="2:8">
      <c r="B236" s="25"/>
      <c r="C236" s="25"/>
      <c r="D236" s="25"/>
    </row>
    <row r="237" spans="2:8">
      <c r="B237" s="25"/>
      <c r="C237" s="25"/>
      <c r="D237" s="25"/>
    </row>
    <row r="238" spans="2:8">
      <c r="B238" s="34"/>
      <c r="C238" s="49"/>
      <c r="D238" s="49"/>
      <c r="G238" s="29"/>
    </row>
    <row r="239" spans="2:8">
      <c r="B239" s="26"/>
      <c r="C239" s="49"/>
      <c r="D239" s="49"/>
      <c r="F239" s="31"/>
      <c r="G239" s="31"/>
      <c r="H239" s="31"/>
    </row>
    <row r="240" spans="2:8">
      <c r="B240" s="26"/>
      <c r="C240" s="63"/>
      <c r="D240" s="63"/>
      <c r="E240" s="26"/>
      <c r="F240" s="31"/>
      <c r="G240" s="31"/>
      <c r="H240" s="31"/>
    </row>
    <row r="241" spans="2:8">
      <c r="B241" s="26"/>
      <c r="C241" s="63"/>
      <c r="D241" s="63"/>
      <c r="E241" s="26"/>
      <c r="F241" s="31"/>
      <c r="G241" s="31"/>
      <c r="H241" s="31"/>
    </row>
    <row r="242" spans="2:8">
      <c r="B242" s="26"/>
      <c r="C242" s="49"/>
      <c r="D242" s="49"/>
    </row>
    <row r="243" spans="2:8">
      <c r="B243" s="34"/>
      <c r="C243" s="63"/>
      <c r="D243" s="63"/>
    </row>
    <row r="244" spans="2:8">
      <c r="B244" s="34"/>
      <c r="C244" s="73"/>
      <c r="D244" s="73"/>
    </row>
    <row r="245" spans="2:8">
      <c r="B245" s="34"/>
      <c r="C245" s="73"/>
      <c r="D245" s="73"/>
    </row>
    <row r="246" spans="2:8">
      <c r="B246" s="34"/>
      <c r="C246" s="49"/>
      <c r="D246" s="49"/>
    </row>
    <row r="247" spans="2:8">
      <c r="B247" s="34"/>
      <c r="C247" s="63"/>
      <c r="D247" s="63"/>
    </row>
    <row r="248" spans="2:8">
      <c r="C248" s="49"/>
      <c r="D248" s="49"/>
    </row>
    <row r="249" spans="2:8">
      <c r="B249" s="46"/>
    </row>
    <row r="250" spans="2:8">
      <c r="B250" s="26"/>
      <c r="C250" s="36"/>
      <c r="D250" s="36"/>
    </row>
    <row r="251" spans="2:8">
      <c r="B251" s="34"/>
      <c r="C251" s="31"/>
      <c r="D251" s="31"/>
    </row>
    <row r="252" spans="2:8">
      <c r="B252" s="26"/>
      <c r="C252" s="31"/>
      <c r="D252" s="31"/>
    </row>
    <row r="253" spans="2:8">
      <c r="B253" s="26"/>
      <c r="C253" s="45"/>
      <c r="D253" s="45"/>
    </row>
    <row r="254" spans="2:8">
      <c r="B254" s="26"/>
      <c r="C254" s="45"/>
      <c r="D254" s="45"/>
    </row>
    <row r="255" spans="2:8">
      <c r="B255" s="26"/>
      <c r="C255" s="45"/>
      <c r="D255" s="45"/>
    </row>
    <row r="257" spans="2:3">
      <c r="B257" s="46"/>
    </row>
    <row r="258" spans="2:3">
      <c r="B258" s="26"/>
      <c r="C258" s="36"/>
    </row>
    <row r="259" spans="2:3">
      <c r="B259" s="34"/>
      <c r="C259" s="31"/>
    </row>
    <row r="260" spans="2:3">
      <c r="B260" s="26"/>
      <c r="C260" s="31"/>
    </row>
    <row r="261" spans="2:3">
      <c r="B261" s="26"/>
      <c r="C261" s="45"/>
    </row>
    <row r="262" spans="2:3">
      <c r="B262" s="26"/>
      <c r="C262" s="45"/>
    </row>
    <row r="263" spans="2:3">
      <c r="B263" s="26"/>
      <c r="C263" s="45"/>
    </row>
    <row r="264" spans="2:3">
      <c r="C264" s="29"/>
    </row>
    <row r="265" spans="2:3">
      <c r="B265" s="72"/>
      <c r="C265" s="34"/>
    </row>
    <row r="266" spans="2:3">
      <c r="B266" s="26"/>
      <c r="C266" s="30"/>
    </row>
    <row r="267" spans="2:3">
      <c r="B267" s="26"/>
      <c r="C267" s="30"/>
    </row>
    <row r="268" spans="2:3">
      <c r="B268" s="26"/>
      <c r="C268" s="30"/>
    </row>
    <row r="269" spans="2:3">
      <c r="B269" s="32"/>
      <c r="C269" s="35"/>
    </row>
    <row r="270" spans="2:3">
      <c r="B270" s="30"/>
      <c r="C270" s="34"/>
    </row>
    <row r="271" spans="2:3">
      <c r="B271" s="24"/>
      <c r="C271" s="66"/>
    </row>
    <row r="273" spans="2:5">
      <c r="B273" s="24"/>
      <c r="C273" s="24"/>
    </row>
    <row r="274" spans="2:5">
      <c r="B274" s="26"/>
      <c r="C274" s="30"/>
    </row>
    <row r="275" spans="2:5">
      <c r="B275" s="34"/>
      <c r="C275" s="24"/>
    </row>
    <row r="277" spans="2:5">
      <c r="B277" s="26"/>
      <c r="C277" s="24"/>
    </row>
    <row r="278" spans="2:5">
      <c r="B278" s="32"/>
      <c r="C278" s="33"/>
    </row>
    <row r="279" spans="2:5">
      <c r="B279" s="26"/>
      <c r="C279" s="24"/>
    </row>
    <row r="280" spans="2:5">
      <c r="C280" s="29"/>
    </row>
    <row r="281" spans="2:5">
      <c r="B281" s="46"/>
    </row>
    <row r="282" spans="2:5">
      <c r="B282" s="26"/>
      <c r="C282" s="36"/>
      <c r="D282" s="36"/>
      <c r="E282" s="63"/>
    </row>
    <row r="283" spans="2:5">
      <c r="B283" s="34"/>
      <c r="C283" s="31"/>
      <c r="D283" s="31"/>
      <c r="E283" s="63"/>
    </row>
    <row r="284" spans="2:5">
      <c r="B284" s="34"/>
      <c r="C284" s="31"/>
      <c r="D284" s="31"/>
    </row>
    <row r="285" spans="2:5">
      <c r="B285" s="26"/>
      <c r="C285" s="31"/>
      <c r="D285" s="31"/>
    </row>
    <row r="286" spans="2:5">
      <c r="B286" s="26"/>
      <c r="C286" s="45"/>
      <c r="D286" s="45"/>
    </row>
    <row r="287" spans="2:5">
      <c r="B287" s="26"/>
      <c r="C287" s="45"/>
      <c r="D287" s="45"/>
    </row>
    <row r="288" spans="2:5">
      <c r="B288" s="26"/>
      <c r="C288" s="45"/>
      <c r="D288" s="45"/>
    </row>
    <row r="291" spans="2:8">
      <c r="B291" s="46"/>
    </row>
    <row r="292" spans="2:8">
      <c r="B292" s="71"/>
      <c r="C292" s="71"/>
      <c r="D292" s="71"/>
    </row>
    <row r="293" spans="2:8">
      <c r="B293" s="25"/>
      <c r="C293" s="25"/>
      <c r="D293" s="25"/>
    </row>
    <row r="294" spans="2:8">
      <c r="B294" s="25"/>
      <c r="C294" s="25"/>
      <c r="D294" s="25"/>
    </row>
    <row r="295" spans="2:8">
      <c r="B295" s="25"/>
      <c r="C295" s="25"/>
      <c r="D295" s="25"/>
    </row>
    <row r="296" spans="2:8">
      <c r="B296" s="25"/>
      <c r="C296" s="25"/>
      <c r="D296" s="25"/>
    </row>
    <row r="297" spans="2:8">
      <c r="B297" s="25"/>
      <c r="C297" s="25"/>
      <c r="D297" s="25"/>
    </row>
    <row r="298" spans="2:8">
      <c r="B298" s="25"/>
      <c r="C298" s="25"/>
      <c r="D298" s="25"/>
    </row>
    <row r="299" spans="2:8">
      <c r="B299" s="25"/>
      <c r="C299" s="25"/>
      <c r="D299" s="25"/>
    </row>
    <row r="300" spans="2:8">
      <c r="B300" s="34"/>
      <c r="C300" s="49"/>
      <c r="D300" s="49"/>
      <c r="G300" s="29"/>
    </row>
    <row r="301" spans="2:8">
      <c r="B301" s="26"/>
      <c r="C301" s="49"/>
      <c r="D301" s="49"/>
      <c r="F301" s="31"/>
      <c r="G301" s="31"/>
      <c r="H301" s="31"/>
    </row>
    <row r="302" spans="2:8">
      <c r="B302" s="26"/>
      <c r="C302" s="63"/>
      <c r="D302" s="63"/>
      <c r="E302" s="26"/>
      <c r="F302" s="31"/>
      <c r="G302" s="31"/>
      <c r="H302" s="31"/>
    </row>
    <row r="303" spans="2:8">
      <c r="B303" s="26"/>
      <c r="C303" s="63"/>
      <c r="D303" s="63"/>
      <c r="E303" s="26"/>
      <c r="F303" s="31"/>
      <c r="G303" s="31"/>
      <c r="H303" s="31"/>
    </row>
    <row r="304" spans="2:8">
      <c r="B304" s="26"/>
      <c r="C304" s="49"/>
      <c r="D304" s="49"/>
    </row>
    <row r="305" spans="2:4">
      <c r="B305" s="34"/>
      <c r="C305" s="63"/>
      <c r="D305" s="63"/>
    </row>
    <row r="306" spans="2:4">
      <c r="B306" s="34"/>
      <c r="C306" s="73"/>
      <c r="D306" s="73"/>
    </row>
    <row r="307" spans="2:4">
      <c r="B307" s="34"/>
      <c r="C307" s="73"/>
      <c r="D307" s="73"/>
    </row>
    <row r="308" spans="2:4">
      <c r="B308" s="34"/>
      <c r="C308" s="49"/>
      <c r="D308" s="49"/>
    </row>
    <row r="309" spans="2:4">
      <c r="B309" s="34"/>
      <c r="C309" s="63"/>
      <c r="D309" s="63"/>
    </row>
    <row r="310" spans="2:4">
      <c r="C310" s="49"/>
      <c r="D310" s="49"/>
    </row>
    <row r="311" spans="2:4">
      <c r="B311" s="46"/>
    </row>
    <row r="312" spans="2:4">
      <c r="B312" s="26"/>
      <c r="C312" s="36"/>
      <c r="D312" s="36"/>
    </row>
    <row r="313" spans="2:4">
      <c r="B313" s="34"/>
      <c r="C313" s="31"/>
      <c r="D313" s="31"/>
    </row>
    <row r="314" spans="2:4">
      <c r="B314" s="26"/>
      <c r="C314" s="31"/>
      <c r="D314" s="31"/>
    </row>
    <row r="315" spans="2:4">
      <c r="B315" s="26"/>
      <c r="C315" s="45"/>
      <c r="D315" s="45"/>
    </row>
    <row r="316" spans="2:4">
      <c r="B316" s="26"/>
      <c r="C316" s="45"/>
      <c r="D316" s="45"/>
    </row>
    <row r="317" spans="2:4">
      <c r="B317" s="26"/>
      <c r="C317" s="45"/>
      <c r="D317" s="45"/>
    </row>
    <row r="319" spans="2:4">
      <c r="B319" s="46"/>
    </row>
    <row r="320" spans="2:4">
      <c r="B320" s="26"/>
      <c r="C320" s="36"/>
    </row>
    <row r="321" spans="2:3">
      <c r="B321" s="34"/>
      <c r="C321" s="31"/>
    </row>
    <row r="322" spans="2:3">
      <c r="B322" s="26"/>
      <c r="C322" s="31"/>
    </row>
    <row r="323" spans="2:3">
      <c r="B323" s="26"/>
      <c r="C323" s="45"/>
    </row>
    <row r="324" spans="2:3">
      <c r="B324" s="26"/>
      <c r="C324" s="45"/>
    </row>
    <row r="325" spans="2:3">
      <c r="B325" s="26"/>
      <c r="C325" s="45"/>
    </row>
    <row r="326" spans="2:3">
      <c r="C326" s="29"/>
    </row>
    <row r="327" spans="2:3">
      <c r="B327" s="72"/>
      <c r="C327" s="34"/>
    </row>
    <row r="328" spans="2:3">
      <c r="B328" s="26"/>
      <c r="C328" s="30"/>
    </row>
    <row r="329" spans="2:3">
      <c r="B329" s="26"/>
      <c r="C329" s="30"/>
    </row>
    <row r="330" spans="2:3">
      <c r="B330" s="26"/>
      <c r="C330" s="30"/>
    </row>
    <row r="331" spans="2:3">
      <c r="B331" s="32"/>
      <c r="C331" s="35"/>
    </row>
    <row r="332" spans="2:3">
      <c r="B332" s="30"/>
      <c r="C332" s="34"/>
    </row>
    <row r="333" spans="2:3">
      <c r="B333" s="24"/>
      <c r="C333" s="66"/>
    </row>
    <row r="335" spans="2:3">
      <c r="B335" s="24"/>
      <c r="C335" s="24"/>
    </row>
    <row r="336" spans="2:3">
      <c r="B336" s="26"/>
      <c r="C336" s="30"/>
    </row>
    <row r="337" spans="2:5">
      <c r="B337" s="34"/>
      <c r="C337" s="24"/>
    </row>
    <row r="339" spans="2:5">
      <c r="B339" s="26"/>
      <c r="C339" s="24"/>
    </row>
    <row r="340" spans="2:5">
      <c r="B340" s="32"/>
      <c r="C340" s="33"/>
    </row>
    <row r="341" spans="2:5">
      <c r="B341" s="26"/>
      <c r="C341" s="24"/>
    </row>
    <row r="342" spans="2:5">
      <c r="C342" s="29"/>
    </row>
    <row r="343" spans="2:5">
      <c r="B343" s="46"/>
    </row>
    <row r="344" spans="2:5">
      <c r="B344" s="26"/>
      <c r="C344" s="36"/>
      <c r="D344" s="36"/>
      <c r="E344" s="63"/>
    </row>
    <row r="345" spans="2:5">
      <c r="B345" s="34"/>
      <c r="C345" s="31"/>
      <c r="D345" s="31"/>
      <c r="E345" s="63"/>
    </row>
    <row r="346" spans="2:5">
      <c r="B346" s="34"/>
      <c r="C346" s="31"/>
      <c r="D346" s="31"/>
    </row>
    <row r="347" spans="2:5">
      <c r="B347" s="26"/>
      <c r="C347" s="31"/>
      <c r="D347" s="31"/>
    </row>
    <row r="348" spans="2:5">
      <c r="B348" s="26"/>
      <c r="C348" s="45"/>
      <c r="D348" s="45"/>
    </row>
    <row r="349" spans="2:5">
      <c r="B349" s="26"/>
      <c r="C349" s="45"/>
      <c r="D349" s="45"/>
    </row>
    <row r="350" spans="2:5">
      <c r="B350" s="26"/>
      <c r="C350" s="45"/>
      <c r="D350" s="45"/>
    </row>
    <row r="353" spans="2:8">
      <c r="B353" s="46"/>
    </row>
    <row r="354" spans="2:8">
      <c r="B354" s="71"/>
      <c r="C354" s="71"/>
      <c r="D354" s="71"/>
    </row>
    <row r="355" spans="2:8">
      <c r="B355" s="25"/>
      <c r="C355" s="25"/>
      <c r="D355" s="25"/>
    </row>
    <row r="356" spans="2:8">
      <c r="B356" s="25"/>
      <c r="C356" s="25"/>
      <c r="D356" s="25"/>
    </row>
    <row r="357" spans="2:8">
      <c r="B357" s="25"/>
      <c r="C357" s="25"/>
      <c r="D357" s="25"/>
    </row>
    <row r="358" spans="2:8">
      <c r="B358" s="25"/>
      <c r="C358" s="25"/>
      <c r="D358" s="25"/>
    </row>
    <row r="359" spans="2:8">
      <c r="B359" s="25"/>
      <c r="C359" s="25"/>
      <c r="D359" s="25"/>
    </row>
    <row r="360" spans="2:8">
      <c r="B360" s="25"/>
      <c r="C360" s="25"/>
      <c r="D360" s="25"/>
    </row>
    <row r="361" spans="2:8">
      <c r="B361" s="34"/>
      <c r="C361" s="49"/>
      <c r="D361" s="49"/>
      <c r="G361" s="29"/>
    </row>
    <row r="362" spans="2:8">
      <c r="B362" s="26"/>
      <c r="C362" s="49"/>
      <c r="D362" s="49"/>
      <c r="F362" s="31"/>
      <c r="G362" s="31"/>
      <c r="H362" s="31"/>
    </row>
    <row r="363" spans="2:8">
      <c r="B363" s="26"/>
      <c r="C363" s="49"/>
      <c r="D363" s="49"/>
      <c r="E363" s="26"/>
      <c r="F363" s="31"/>
      <c r="G363" s="31"/>
      <c r="H363" s="31"/>
    </row>
    <row r="364" spans="2:8">
      <c r="B364" s="26"/>
      <c r="C364" s="63"/>
      <c r="D364" s="63"/>
      <c r="E364" s="26"/>
      <c r="F364" s="31"/>
      <c r="G364" s="31"/>
      <c r="H364" s="31"/>
    </row>
    <row r="365" spans="2:8">
      <c r="B365" s="26"/>
      <c r="C365" s="49"/>
      <c r="D365" s="49"/>
    </row>
    <row r="366" spans="2:8">
      <c r="B366" s="34"/>
      <c r="C366" s="63"/>
      <c r="D366" s="63"/>
    </row>
    <row r="367" spans="2:8">
      <c r="B367" s="34"/>
      <c r="C367" s="63"/>
      <c r="D367" s="63"/>
    </row>
    <row r="368" spans="2:8">
      <c r="B368" s="34"/>
      <c r="C368" s="63"/>
      <c r="D368" s="63"/>
    </row>
    <row r="369" spans="2:4">
      <c r="B369" s="34"/>
      <c r="C369" s="49"/>
      <c r="D369" s="49"/>
    </row>
    <row r="370" spans="2:4">
      <c r="B370" s="34"/>
      <c r="C370" s="63"/>
      <c r="D370" s="63"/>
    </row>
    <row r="371" spans="2:4">
      <c r="C371" s="49"/>
      <c r="D371" s="49"/>
    </row>
    <row r="372" spans="2:4">
      <c r="B372" s="46"/>
    </row>
    <row r="373" spans="2:4">
      <c r="B373" s="26"/>
      <c r="C373" s="36"/>
      <c r="D373" s="36"/>
    </row>
    <row r="374" spans="2:4">
      <c r="B374" s="34"/>
      <c r="C374" s="31"/>
      <c r="D374" s="31"/>
    </row>
    <row r="375" spans="2:4">
      <c r="B375" s="26"/>
      <c r="C375" s="31"/>
      <c r="D375" s="31"/>
    </row>
    <row r="376" spans="2:4">
      <c r="B376" s="26"/>
      <c r="C376" s="45"/>
      <c r="D376" s="45"/>
    </row>
    <row r="377" spans="2:4">
      <c r="B377" s="26"/>
      <c r="C377" s="45"/>
      <c r="D377" s="45"/>
    </row>
    <row r="378" spans="2:4">
      <c r="B378" s="26"/>
      <c r="C378" s="45"/>
      <c r="D378" s="45"/>
    </row>
    <row r="380" spans="2:4">
      <c r="B380" s="46"/>
    </row>
    <row r="381" spans="2:4">
      <c r="B381" s="26"/>
      <c r="C381" s="36"/>
    </row>
    <row r="382" spans="2:4">
      <c r="B382" s="34"/>
      <c r="C382" s="31"/>
    </row>
    <row r="383" spans="2:4">
      <c r="B383" s="26"/>
      <c r="C383" s="31"/>
    </row>
    <row r="384" spans="2:4">
      <c r="B384" s="26"/>
      <c r="C384" s="45"/>
    </row>
    <row r="385" spans="2:3">
      <c r="B385" s="26"/>
      <c r="C385" s="45"/>
    </row>
    <row r="386" spans="2:3">
      <c r="B386" s="26"/>
      <c r="C386" s="45"/>
    </row>
    <row r="387" spans="2:3">
      <c r="C387" s="29"/>
    </row>
    <row r="388" spans="2:3">
      <c r="B388" s="72"/>
      <c r="C388" s="34"/>
    </row>
    <row r="389" spans="2:3">
      <c r="B389" s="26"/>
      <c r="C389" s="30"/>
    </row>
    <row r="390" spans="2:3">
      <c r="B390" s="26"/>
      <c r="C390" s="30"/>
    </row>
    <row r="391" spans="2:3">
      <c r="B391" s="26"/>
      <c r="C391" s="30"/>
    </row>
    <row r="392" spans="2:3">
      <c r="B392" s="32"/>
      <c r="C392" s="35"/>
    </row>
    <row r="393" spans="2:3">
      <c r="B393" s="30"/>
      <c r="C393" s="34"/>
    </row>
    <row r="394" spans="2:3">
      <c r="B394" s="24"/>
      <c r="C394" s="66"/>
    </row>
    <row r="396" spans="2:3">
      <c r="B396" s="24"/>
      <c r="C396" s="24"/>
    </row>
    <row r="397" spans="2:3">
      <c r="B397" s="26"/>
      <c r="C397" s="30"/>
    </row>
    <row r="398" spans="2:3">
      <c r="B398" s="34"/>
      <c r="C398" s="24"/>
    </row>
    <row r="400" spans="2:3">
      <c r="B400" s="26"/>
      <c r="C400" s="24"/>
    </row>
    <row r="401" spans="2:5">
      <c r="B401" s="32"/>
      <c r="C401" s="33"/>
    </row>
    <row r="402" spans="2:5">
      <c r="B402" s="26"/>
      <c r="C402" s="24"/>
    </row>
    <row r="403" spans="2:5">
      <c r="C403" s="29"/>
    </row>
    <row r="404" spans="2:5">
      <c r="B404" s="46"/>
    </row>
    <row r="405" spans="2:5">
      <c r="B405" s="26"/>
      <c r="C405" s="36"/>
      <c r="D405" s="36"/>
      <c r="E405" s="63"/>
    </row>
    <row r="406" spans="2:5">
      <c r="B406" s="34"/>
      <c r="C406" s="31"/>
      <c r="D406" s="24"/>
      <c r="E406" s="63"/>
    </row>
    <row r="407" spans="2:5">
      <c r="B407" s="34"/>
      <c r="C407" s="31"/>
      <c r="D407" s="24"/>
    </row>
    <row r="408" spans="2:5">
      <c r="B408" s="26"/>
      <c r="C408" s="31"/>
      <c r="D408" s="24"/>
    </row>
    <row r="409" spans="2:5">
      <c r="B409" s="26"/>
      <c r="C409" s="45"/>
      <c r="D409" s="24"/>
    </row>
    <row r="410" spans="2:5">
      <c r="B410" s="26"/>
      <c r="C410" s="45"/>
      <c r="D410" s="24"/>
    </row>
    <row r="411" spans="2:5">
      <c r="B411" s="26"/>
      <c r="C411" s="45"/>
      <c r="D411" s="24"/>
    </row>
    <row r="414" spans="2:5">
      <c r="B414" s="46"/>
      <c r="C414" s="31"/>
      <c r="D414" s="31"/>
    </row>
    <row r="415" spans="2:5">
      <c r="B415" s="71"/>
      <c r="C415" s="71"/>
      <c r="D415" s="71"/>
    </row>
    <row r="416" spans="2:5">
      <c r="B416" s="25"/>
      <c r="C416" s="25"/>
      <c r="D416" s="25"/>
    </row>
    <row r="417" spans="2:8">
      <c r="B417" s="25"/>
      <c r="C417" s="25"/>
      <c r="D417" s="25"/>
    </row>
    <row r="418" spans="2:8">
      <c r="B418" s="25"/>
      <c r="C418" s="25"/>
      <c r="D418" s="25"/>
    </row>
    <row r="419" spans="2:8">
      <c r="B419" s="34"/>
      <c r="C419" s="49"/>
      <c r="D419" s="49"/>
      <c r="G419" s="29"/>
    </row>
    <row r="420" spans="2:8">
      <c r="B420" s="26"/>
      <c r="C420" s="49"/>
      <c r="D420" s="49"/>
      <c r="F420" s="31"/>
      <c r="G420" s="31"/>
      <c r="H420" s="31"/>
    </row>
    <row r="421" spans="2:8">
      <c r="B421" s="26"/>
      <c r="C421" s="73"/>
      <c r="D421" s="73"/>
      <c r="E421" s="26"/>
      <c r="F421" s="31"/>
      <c r="G421" s="31"/>
      <c r="H421" s="31"/>
    </row>
    <row r="422" spans="2:8">
      <c r="B422" s="26"/>
      <c r="C422" s="73"/>
      <c r="D422" s="73"/>
      <c r="E422" s="26"/>
      <c r="F422" s="31"/>
      <c r="G422" s="31"/>
      <c r="H422" s="31"/>
    </row>
    <row r="423" spans="2:8">
      <c r="B423" s="26"/>
      <c r="C423" s="49"/>
      <c r="D423" s="49"/>
    </row>
    <row r="424" spans="2:8">
      <c r="B424" s="34"/>
      <c r="C424" s="73"/>
      <c r="D424" s="63"/>
    </row>
    <row r="425" spans="2:8">
      <c r="B425" s="34"/>
      <c r="C425" s="73"/>
      <c r="D425" s="73"/>
    </row>
    <row r="426" spans="2:8">
      <c r="B426" s="34"/>
      <c r="C426" s="73"/>
      <c r="D426" s="73"/>
    </row>
    <row r="427" spans="2:8">
      <c r="B427" s="34"/>
      <c r="C427" s="49"/>
      <c r="D427" s="49"/>
    </row>
    <row r="428" spans="2:8">
      <c r="B428" s="34"/>
      <c r="C428" s="73"/>
      <c r="D428" s="73"/>
    </row>
    <row r="429" spans="2:8">
      <c r="C429" s="49"/>
      <c r="D429" s="49"/>
    </row>
    <row r="430" spans="2:8">
      <c r="B430" s="72"/>
      <c r="C430" s="34"/>
    </row>
    <row r="431" spans="2:8">
      <c r="B431" s="26"/>
      <c r="C431" s="30"/>
    </row>
    <row r="432" spans="2:8">
      <c r="B432" s="26"/>
      <c r="C432" s="30"/>
    </row>
    <row r="433" spans="2:3">
      <c r="B433" s="26"/>
      <c r="C433" s="30"/>
    </row>
    <row r="434" spans="2:3">
      <c r="B434" s="32"/>
      <c r="C434" s="35"/>
    </row>
    <row r="435" spans="2:3">
      <c r="B435" s="30"/>
      <c r="C435" s="34"/>
    </row>
    <row r="436" spans="2:3">
      <c r="B436" s="24"/>
      <c r="C436" s="66"/>
    </row>
    <row r="438" spans="2:3">
      <c r="B438" s="24"/>
      <c r="C438" s="24"/>
    </row>
    <row r="439" spans="2:3">
      <c r="B439" s="26"/>
      <c r="C439" s="30"/>
    </row>
    <row r="440" spans="2:3">
      <c r="B440" s="34"/>
      <c r="C440" s="24"/>
    </row>
    <row r="442" spans="2:3">
      <c r="B442" s="26"/>
      <c r="C442" s="24"/>
    </row>
    <row r="443" spans="2:3">
      <c r="B443" s="32"/>
      <c r="C443" s="33"/>
    </row>
    <row r="444" spans="2:3">
      <c r="B444" s="26"/>
      <c r="C444" s="24"/>
    </row>
    <row r="449" spans="2:3">
      <c r="B449" s="72"/>
      <c r="C449" s="34"/>
    </row>
    <row r="450" spans="2:3">
      <c r="B450" s="34"/>
      <c r="C450" s="66"/>
    </row>
    <row r="451" spans="2:3">
      <c r="B451" s="72"/>
      <c r="C451" s="34"/>
    </row>
    <row r="452" spans="2:3">
      <c r="B452" s="26"/>
      <c r="C452" s="30"/>
    </row>
    <row r="453" spans="2:3">
      <c r="B453" s="26"/>
      <c r="C453" s="30"/>
    </row>
    <row r="454" spans="2:3">
      <c r="B454" s="26"/>
      <c r="C454" s="30"/>
    </row>
    <row r="455" spans="2:3">
      <c r="B455" s="32"/>
      <c r="C455" s="35"/>
    </row>
    <row r="456" spans="2:3">
      <c r="B456" s="30"/>
      <c r="C456" s="34"/>
    </row>
    <row r="457" spans="2:3">
      <c r="B457" s="24"/>
      <c r="C457" s="66"/>
    </row>
    <row r="459" spans="2:3">
      <c r="B459" s="24"/>
      <c r="C459" s="24"/>
    </row>
    <row r="460" spans="2:3">
      <c r="B460" s="26"/>
      <c r="C460" s="30"/>
    </row>
    <row r="461" spans="2:3">
      <c r="B461" s="34"/>
      <c r="C461" s="24"/>
    </row>
    <row r="463" spans="2:3">
      <c r="B463" s="26"/>
      <c r="C463" s="24"/>
    </row>
    <row r="464" spans="2:3">
      <c r="B464" s="32"/>
      <c r="C464" s="33"/>
    </row>
    <row r="465" spans="2:4">
      <c r="B465" s="26"/>
      <c r="C465" s="24"/>
    </row>
    <row r="467" spans="2:4">
      <c r="B467" s="26"/>
      <c r="C467" s="30"/>
    </row>
    <row r="468" spans="2:4">
      <c r="B468" s="26"/>
      <c r="C468" s="35"/>
    </row>
    <row r="470" spans="2:4">
      <c r="B470" s="26"/>
      <c r="C470" s="24"/>
    </row>
    <row r="472" spans="2:4">
      <c r="C472" s="26"/>
    </row>
    <row r="473" spans="2:4">
      <c r="C473" s="43"/>
      <c r="D473" s="74"/>
    </row>
    <row r="474" spans="2:4">
      <c r="C474" s="43"/>
      <c r="D474" s="24"/>
    </row>
    <row r="475" spans="2:4">
      <c r="C475" s="43"/>
      <c r="D475" s="24"/>
    </row>
    <row r="476" spans="2:4">
      <c r="C476" s="43"/>
      <c r="D476" s="24"/>
    </row>
    <row r="477" spans="2:4">
      <c r="B477" s="75"/>
      <c r="C477" s="76"/>
      <c r="D477" s="77"/>
    </row>
    <row r="478" spans="2:4">
      <c r="C478" s="78"/>
      <c r="D478" s="79"/>
    </row>
  </sheetData>
  <mergeCells count="8">
    <mergeCell ref="A1:M1"/>
    <mergeCell ref="G24:G25"/>
    <mergeCell ref="H24:H25"/>
    <mergeCell ref="D84:F84"/>
    <mergeCell ref="A3:M3"/>
    <mergeCell ref="B4:M4"/>
    <mergeCell ref="B5:M5"/>
    <mergeCell ref="A7:M7"/>
  </mergeCells>
  <phoneticPr fontId="15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O216"/>
  <sheetViews>
    <sheetView zoomScale="125" workbookViewId="0">
      <selection sqref="A1:XFD2"/>
    </sheetView>
  </sheetViews>
  <sheetFormatPr baseColWidth="10" defaultColWidth="12.42578125" defaultRowHeight="14"/>
  <cols>
    <col min="1" max="1" width="12.42578125" style="17"/>
    <col min="2" max="2" width="23.85546875" style="19" customWidth="1"/>
    <col min="3" max="24" width="9.42578125" style="19" customWidth="1"/>
    <col min="25" max="16384" width="12.42578125" style="19"/>
  </cols>
  <sheetData>
    <row r="1" spans="1:13" s="9" customFormat="1" ht="14" customHeight="1">
      <c r="A1" s="181" t="s">
        <v>195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</row>
    <row r="2" spans="1:13" s="9" customFormat="1" ht="14" customHeight="1">
      <c r="A2" s="177"/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</row>
    <row r="3" spans="1:13" s="9" customFormat="1" ht="14" customHeight="1">
      <c r="A3" s="181" t="s">
        <v>193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</row>
    <row r="4" spans="1:13" s="179" customFormat="1" ht="13">
      <c r="A4" s="180" t="s">
        <v>194</v>
      </c>
    </row>
    <row r="5" spans="1:13" s="112" customFormat="1">
      <c r="A5" s="17"/>
      <c r="B5" s="113"/>
    </row>
    <row r="6" spans="1:13" s="112" customFormat="1">
      <c r="A6" s="17"/>
      <c r="B6" s="113"/>
    </row>
    <row r="7" spans="1:13" s="112" customFormat="1">
      <c r="A7" s="37" t="s">
        <v>43</v>
      </c>
      <c r="B7" s="18" t="s">
        <v>35</v>
      </c>
      <c r="C7" s="18"/>
      <c r="D7" s="18"/>
      <c r="E7" s="18"/>
      <c r="F7" s="18"/>
    </row>
    <row r="8" spans="1:13" s="112" customFormat="1">
      <c r="A8" s="17"/>
      <c r="B8" s="20" t="s">
        <v>44</v>
      </c>
      <c r="C8" s="3">
        <v>36</v>
      </c>
      <c r="D8" s="18"/>
      <c r="E8" s="20"/>
      <c r="F8" s="20"/>
    </row>
    <row r="9" spans="1:13" s="112" customFormat="1">
      <c r="A9" s="17"/>
      <c r="B9" s="22" t="s">
        <v>45</v>
      </c>
      <c r="C9" s="2" t="s">
        <v>36</v>
      </c>
      <c r="D9" s="2" t="s">
        <v>37</v>
      </c>
      <c r="E9" s="2" t="s">
        <v>38</v>
      </c>
      <c r="F9" s="2" t="s">
        <v>39</v>
      </c>
    </row>
    <row r="10" spans="1:13" s="112" customFormat="1" ht="15">
      <c r="A10" s="17"/>
      <c r="B10" s="23" t="s">
        <v>46</v>
      </c>
      <c r="C10" s="42">
        <v>12</v>
      </c>
      <c r="D10" s="42">
        <v>13</v>
      </c>
      <c r="E10" s="42">
        <v>2</v>
      </c>
      <c r="F10" s="42">
        <f>C8-SUM(C10:E10)</f>
        <v>9</v>
      </c>
    </row>
    <row r="11" spans="1:13" s="112" customFormat="1">
      <c r="A11" s="17"/>
      <c r="B11" s="113" t="s">
        <v>47</v>
      </c>
      <c r="C11" s="114"/>
      <c r="D11" s="114"/>
      <c r="E11" s="114"/>
      <c r="F11" s="114"/>
      <c r="I11" s="115"/>
    </row>
    <row r="12" spans="1:13" s="112" customFormat="1" ht="15">
      <c r="A12" s="17" t="s">
        <v>62</v>
      </c>
      <c r="B12" s="113" t="s">
        <v>95</v>
      </c>
      <c r="C12" s="114"/>
      <c r="D12" s="114"/>
      <c r="E12" s="114"/>
      <c r="F12" s="114"/>
      <c r="I12" s="115"/>
    </row>
    <row r="13" spans="1:13" s="112" customFormat="1" ht="15">
      <c r="A13" s="17" t="s">
        <v>48</v>
      </c>
      <c r="B13" s="113" t="s">
        <v>11</v>
      </c>
      <c r="C13" s="114"/>
      <c r="D13" s="114"/>
      <c r="E13" s="114"/>
      <c r="F13" s="114"/>
      <c r="I13" s="116"/>
    </row>
    <row r="14" spans="1:13" s="112" customFormat="1">
      <c r="A14" s="17"/>
      <c r="B14" s="117"/>
      <c r="C14" s="118"/>
    </row>
    <row r="15" spans="1:13" s="112" customFormat="1">
      <c r="A15" s="17"/>
      <c r="B15" s="113"/>
      <c r="C15" s="119"/>
    </row>
    <row r="16" spans="1:13" s="112" customFormat="1">
      <c r="A16" s="37" t="s">
        <v>49</v>
      </c>
      <c r="B16" s="18" t="s">
        <v>77</v>
      </c>
      <c r="C16" s="18"/>
      <c r="D16" s="18"/>
      <c r="E16" s="18"/>
      <c r="F16" s="18"/>
    </row>
    <row r="17" spans="1:15" s="112" customFormat="1">
      <c r="A17" s="17"/>
      <c r="B17" s="20" t="s">
        <v>78</v>
      </c>
      <c r="C17" s="3">
        <v>720</v>
      </c>
      <c r="D17" s="18"/>
      <c r="E17" s="20"/>
      <c r="F17" s="20"/>
    </row>
    <row r="18" spans="1:15" s="112" customFormat="1">
      <c r="A18" s="17"/>
      <c r="B18" s="22" t="s">
        <v>79</v>
      </c>
      <c r="C18" s="2">
        <v>2</v>
      </c>
      <c r="D18" s="2">
        <v>3</v>
      </c>
      <c r="E18" s="2">
        <v>4</v>
      </c>
      <c r="F18" s="2">
        <v>5</v>
      </c>
      <c r="G18" s="2">
        <v>6</v>
      </c>
      <c r="H18" s="2">
        <v>7</v>
      </c>
      <c r="I18" s="2">
        <v>8</v>
      </c>
      <c r="J18" s="2">
        <v>9</v>
      </c>
      <c r="K18" s="2">
        <v>10</v>
      </c>
      <c r="L18" s="2">
        <v>11</v>
      </c>
      <c r="M18" s="2">
        <v>12</v>
      </c>
    </row>
    <row r="19" spans="1:15" s="112" customFormat="1" ht="15">
      <c r="A19" s="17"/>
      <c r="B19" s="23" t="s">
        <v>25</v>
      </c>
      <c r="C19" s="42">
        <v>10</v>
      </c>
      <c r="D19" s="42">
        <v>40</v>
      </c>
      <c r="E19" s="42">
        <v>61</v>
      </c>
      <c r="F19" s="42">
        <v>99</v>
      </c>
      <c r="G19" s="42">
        <v>105</v>
      </c>
      <c r="H19" s="42">
        <v>180</v>
      </c>
      <c r="I19" s="42">
        <v>90</v>
      </c>
      <c r="J19" s="42">
        <v>85</v>
      </c>
      <c r="K19" s="42">
        <v>20</v>
      </c>
      <c r="L19" s="42">
        <v>10</v>
      </c>
      <c r="M19" s="42">
        <f>C17-SUM(C19:L19)</f>
        <v>20</v>
      </c>
      <c r="N19" s="117"/>
      <c r="O19" s="120"/>
    </row>
    <row r="20" spans="1:15" s="112" customFormat="1">
      <c r="A20" s="17"/>
      <c r="B20" s="113" t="s">
        <v>26</v>
      </c>
      <c r="C20" s="114"/>
      <c r="D20" s="114"/>
      <c r="E20" s="114"/>
      <c r="F20" s="114"/>
      <c r="I20" s="115"/>
    </row>
    <row r="21" spans="1:15" s="112" customFormat="1" ht="15">
      <c r="A21" s="17"/>
      <c r="B21" s="113" t="s">
        <v>27</v>
      </c>
      <c r="C21" s="114"/>
      <c r="D21" s="114"/>
      <c r="E21" s="114"/>
      <c r="F21" s="114"/>
      <c r="I21" s="115"/>
    </row>
    <row r="22" spans="1:15" s="112" customFormat="1">
      <c r="A22" s="17"/>
      <c r="B22" s="113"/>
      <c r="C22" s="114"/>
      <c r="D22" s="114"/>
      <c r="E22" s="114"/>
      <c r="F22" s="114"/>
      <c r="I22" s="116"/>
    </row>
    <row r="23" spans="1:15" s="112" customFormat="1">
      <c r="A23" s="17"/>
      <c r="B23" s="115"/>
      <c r="C23" s="121"/>
      <c r="D23" s="121"/>
    </row>
    <row r="24" spans="1:15" s="112" customFormat="1">
      <c r="A24" s="37" t="s">
        <v>28</v>
      </c>
      <c r="B24" s="18" t="s">
        <v>29</v>
      </c>
      <c r="C24" s="18"/>
      <c r="D24" s="18"/>
      <c r="E24" s="18"/>
      <c r="F24" s="18"/>
    </row>
    <row r="25" spans="1:15" s="112" customFormat="1">
      <c r="A25" s="37"/>
      <c r="B25" s="20" t="s">
        <v>30</v>
      </c>
      <c r="C25" s="47" t="s">
        <v>31</v>
      </c>
      <c r="D25" s="3">
        <v>100</v>
      </c>
      <c r="E25" s="18"/>
      <c r="F25" s="18"/>
    </row>
    <row r="26" spans="1:15" s="112" customFormat="1">
      <c r="A26" s="37"/>
      <c r="B26" s="18"/>
      <c r="C26" s="47" t="s">
        <v>32</v>
      </c>
      <c r="D26" s="3">
        <v>15</v>
      </c>
      <c r="E26" s="18"/>
      <c r="F26" s="18"/>
    </row>
    <row r="27" spans="1:15" s="112" customFormat="1">
      <c r="A27" s="17"/>
      <c r="B27" s="18"/>
      <c r="C27" s="20" t="s">
        <v>33</v>
      </c>
      <c r="D27" s="3">
        <v>1000</v>
      </c>
      <c r="E27" s="20"/>
      <c r="F27" s="20"/>
    </row>
    <row r="28" spans="1:15" s="112" customFormat="1">
      <c r="A28" s="17"/>
      <c r="B28" s="22" t="s">
        <v>1</v>
      </c>
      <c r="C28" s="80" t="s">
        <v>2</v>
      </c>
      <c r="D28" s="2" t="s">
        <v>3</v>
      </c>
      <c r="E28" s="2" t="s">
        <v>4</v>
      </c>
      <c r="F28" s="2" t="s">
        <v>5</v>
      </c>
      <c r="G28" s="2" t="s">
        <v>6</v>
      </c>
      <c r="H28" s="2" t="s">
        <v>7</v>
      </c>
      <c r="I28" s="2" t="s">
        <v>8</v>
      </c>
      <c r="J28" s="42" t="s">
        <v>9</v>
      </c>
      <c r="K28" s="81" t="s">
        <v>10</v>
      </c>
    </row>
    <row r="29" spans="1:15" s="112" customFormat="1" ht="15">
      <c r="A29" s="17"/>
      <c r="B29" s="82" t="s">
        <v>122</v>
      </c>
      <c r="C29" s="1">
        <v>10</v>
      </c>
      <c r="D29" s="1">
        <v>30</v>
      </c>
      <c r="E29" s="1">
        <v>120</v>
      </c>
      <c r="F29" s="1">
        <v>300</v>
      </c>
      <c r="G29" s="1">
        <v>345</v>
      </c>
      <c r="H29" s="1">
        <v>145</v>
      </c>
      <c r="I29" s="1">
        <v>30</v>
      </c>
      <c r="J29" s="1">
        <v>5</v>
      </c>
      <c r="K29" s="83">
        <f>D27-SUM(C29:J29)</f>
        <v>15</v>
      </c>
      <c r="N29" s="117"/>
      <c r="O29" s="120"/>
    </row>
    <row r="30" spans="1:15" s="112" customFormat="1">
      <c r="A30" s="17"/>
      <c r="B30" s="84" t="s">
        <v>123</v>
      </c>
      <c r="C30" s="1"/>
      <c r="D30" s="1"/>
      <c r="E30" s="1"/>
      <c r="F30" s="1"/>
      <c r="G30" s="1"/>
      <c r="H30" s="1"/>
      <c r="I30" s="1"/>
      <c r="J30" s="1"/>
      <c r="K30" s="122"/>
      <c r="M30" s="123"/>
      <c r="N30" s="117"/>
      <c r="O30" s="120"/>
    </row>
    <row r="31" spans="1:15" s="112" customFormat="1">
      <c r="A31" s="17"/>
      <c r="B31" s="113" t="s">
        <v>47</v>
      </c>
      <c r="C31" s="114"/>
      <c r="D31" s="114"/>
      <c r="E31" s="114"/>
      <c r="F31" s="114"/>
      <c r="I31" s="115"/>
    </row>
    <row r="32" spans="1:15" s="112" customFormat="1" ht="15">
      <c r="A32" s="17" t="s">
        <v>62</v>
      </c>
      <c r="B32" s="113" t="s">
        <v>40</v>
      </c>
      <c r="C32" s="114"/>
      <c r="D32" s="114"/>
      <c r="E32" s="114"/>
      <c r="F32" s="114"/>
      <c r="I32" s="115"/>
    </row>
    <row r="33" spans="1:15" s="112" customFormat="1">
      <c r="A33" s="17" t="s">
        <v>34</v>
      </c>
      <c r="B33" s="113" t="s">
        <v>41</v>
      </c>
      <c r="C33" s="114"/>
      <c r="D33" s="114"/>
      <c r="E33" s="114"/>
      <c r="F33" s="114"/>
      <c r="I33" s="115"/>
    </row>
    <row r="34" spans="1:15" s="112" customFormat="1">
      <c r="A34" s="17"/>
      <c r="B34" s="113"/>
      <c r="C34" s="114"/>
      <c r="D34" s="114"/>
      <c r="E34" s="114"/>
      <c r="F34" s="114"/>
      <c r="I34" s="116"/>
    </row>
    <row r="35" spans="1:15" s="112" customFormat="1">
      <c r="A35" s="17"/>
    </row>
    <row r="36" spans="1:15" s="112" customFormat="1">
      <c r="A36" s="37" t="s">
        <v>42</v>
      </c>
      <c r="B36" s="18" t="s">
        <v>19</v>
      </c>
      <c r="C36" s="18"/>
      <c r="D36" s="18"/>
      <c r="E36" s="18"/>
      <c r="F36" s="18"/>
      <c r="G36" s="124"/>
      <c r="H36" s="124"/>
      <c r="I36" s="124"/>
      <c r="J36" s="124"/>
      <c r="K36" s="124"/>
    </row>
    <row r="37" spans="1:15" s="112" customFormat="1">
      <c r="A37" s="37"/>
      <c r="B37" s="67" t="s">
        <v>50</v>
      </c>
      <c r="C37" s="47"/>
      <c r="D37" s="3"/>
      <c r="E37" s="18"/>
      <c r="F37" s="18"/>
      <c r="G37" s="124"/>
      <c r="H37" s="124"/>
      <c r="I37" s="124"/>
      <c r="J37" s="124"/>
      <c r="K37" s="124"/>
    </row>
    <row r="38" spans="1:15" s="112" customFormat="1">
      <c r="A38" s="37"/>
      <c r="B38" s="67" t="s">
        <v>51</v>
      </c>
      <c r="C38" s="47"/>
      <c r="D38" s="3"/>
      <c r="E38" s="18"/>
      <c r="F38" s="18"/>
      <c r="G38" s="124"/>
      <c r="H38" s="124"/>
      <c r="I38" s="124"/>
      <c r="J38" s="124"/>
      <c r="K38" s="124"/>
    </row>
    <row r="39" spans="1:15" s="112" customFormat="1">
      <c r="A39" s="37"/>
      <c r="B39" s="67" t="s">
        <v>52</v>
      </c>
      <c r="C39" s="47"/>
      <c r="D39" s="3"/>
      <c r="E39" s="18"/>
      <c r="F39" s="18"/>
      <c r="G39" s="124"/>
      <c r="H39" s="124"/>
      <c r="I39" s="124"/>
      <c r="J39" s="124"/>
      <c r="K39" s="124"/>
    </row>
    <row r="40" spans="1:15" s="112" customFormat="1">
      <c r="A40" s="37"/>
      <c r="B40" s="84"/>
      <c r="C40" s="188" t="s">
        <v>53</v>
      </c>
      <c r="D40" s="188"/>
      <c r="E40" s="188"/>
      <c r="F40" s="85"/>
      <c r="G40" s="122"/>
      <c r="H40" s="122"/>
      <c r="I40" s="122"/>
      <c r="J40" s="122"/>
      <c r="K40" s="122"/>
    </row>
    <row r="41" spans="1:15" s="112" customFormat="1">
      <c r="A41" s="17"/>
      <c r="B41" s="55"/>
      <c r="C41" s="42" t="s">
        <v>54</v>
      </c>
      <c r="D41" s="42" t="s">
        <v>55</v>
      </c>
      <c r="E41" s="42" t="s">
        <v>56</v>
      </c>
      <c r="F41" s="1"/>
      <c r="G41" s="1"/>
      <c r="H41" s="1"/>
      <c r="I41" s="1"/>
      <c r="J41" s="1"/>
      <c r="K41" s="83"/>
      <c r="N41" s="117"/>
      <c r="O41" s="120"/>
    </row>
    <row r="42" spans="1:15" s="112" customFormat="1">
      <c r="A42" s="17"/>
      <c r="B42" s="55" t="s">
        <v>57</v>
      </c>
      <c r="C42" s="1">
        <v>45</v>
      </c>
      <c r="D42" s="1">
        <v>29</v>
      </c>
      <c r="E42" s="1">
        <v>8</v>
      </c>
      <c r="F42" s="1"/>
      <c r="G42" s="1"/>
      <c r="H42" s="1"/>
      <c r="I42" s="1"/>
      <c r="J42" s="1"/>
      <c r="K42" s="83"/>
      <c r="N42" s="117"/>
      <c r="O42" s="120"/>
    </row>
    <row r="43" spans="1:15" s="112" customFormat="1">
      <c r="A43" s="17"/>
      <c r="B43" s="55" t="s">
        <v>58</v>
      </c>
      <c r="C43" s="1">
        <v>250</v>
      </c>
      <c r="D43" s="1">
        <v>80</v>
      </c>
      <c r="E43" s="1">
        <v>12</v>
      </c>
      <c r="F43" s="1"/>
      <c r="G43" s="1"/>
      <c r="H43" s="1"/>
      <c r="I43" s="1"/>
      <c r="J43" s="1"/>
      <c r="K43" s="83"/>
      <c r="N43" s="117"/>
      <c r="O43" s="120"/>
    </row>
    <row r="44" spans="1:15" s="112" customFormat="1">
      <c r="A44" s="17"/>
      <c r="B44" s="113" t="s">
        <v>59</v>
      </c>
      <c r="C44" s="114"/>
      <c r="D44" s="114"/>
      <c r="E44" s="114"/>
      <c r="F44" s="114"/>
      <c r="I44" s="115"/>
    </row>
    <row r="45" spans="1:15" s="112" customFormat="1" ht="15">
      <c r="A45" s="17"/>
      <c r="B45" s="125" t="s">
        <v>0</v>
      </c>
      <c r="C45" s="126"/>
      <c r="D45" s="126"/>
      <c r="E45" s="126"/>
      <c r="F45" s="126"/>
      <c r="G45" s="127"/>
      <c r="I45" s="115"/>
    </row>
    <row r="46" spans="1:15" s="112" customFormat="1">
      <c r="A46" s="17"/>
    </row>
    <row r="47" spans="1:15">
      <c r="A47" s="91"/>
      <c r="B47" s="95"/>
      <c r="C47" s="102"/>
      <c r="D47" s="102"/>
      <c r="E47"/>
      <c r="F47"/>
      <c r="G47"/>
      <c r="H47"/>
      <c r="I47"/>
      <c r="J47"/>
      <c r="K47"/>
      <c r="L47"/>
      <c r="M47"/>
      <c r="N47"/>
      <c r="O47"/>
    </row>
    <row r="48" spans="1:15">
      <c r="A48" s="91"/>
      <c r="B48"/>
      <c r="C48" s="104"/>
      <c r="D48" s="104"/>
      <c r="E48"/>
      <c r="F48"/>
      <c r="G48"/>
      <c r="H48"/>
      <c r="I48"/>
      <c r="J48"/>
      <c r="K48"/>
      <c r="L48"/>
      <c r="M48"/>
      <c r="N48"/>
      <c r="O48"/>
    </row>
    <row r="49" spans="1:15">
      <c r="A49" s="91"/>
      <c r="B49" s="100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>
      <c r="A50" s="91"/>
      <c r="B50" s="93"/>
      <c r="C50" s="101"/>
      <c r="D50" s="101"/>
      <c r="E50"/>
      <c r="F50"/>
      <c r="G50"/>
      <c r="H50"/>
      <c r="I50"/>
      <c r="J50"/>
      <c r="K50"/>
      <c r="L50"/>
      <c r="M50"/>
      <c r="N50"/>
      <c r="O50"/>
    </row>
    <row r="51" spans="1:15">
      <c r="A51" s="91"/>
      <c r="B51" s="95"/>
      <c r="C51" s="97"/>
      <c r="D51" s="97"/>
      <c r="E51"/>
      <c r="F51"/>
      <c r="G51"/>
      <c r="H51"/>
      <c r="I51"/>
      <c r="J51"/>
      <c r="K51"/>
      <c r="L51"/>
      <c r="M51"/>
      <c r="N51"/>
      <c r="O51"/>
    </row>
    <row r="52" spans="1:15">
      <c r="A52" s="91"/>
      <c r="B52" s="93"/>
      <c r="C52" s="97"/>
      <c r="D52" s="97"/>
      <c r="E52"/>
      <c r="F52"/>
      <c r="G52"/>
      <c r="H52"/>
      <c r="I52"/>
      <c r="J52"/>
      <c r="K52"/>
      <c r="L52"/>
      <c r="M52"/>
      <c r="N52"/>
      <c r="O52"/>
    </row>
    <row r="53" spans="1:15">
      <c r="A53" s="91"/>
      <c r="B53" s="93"/>
      <c r="C53" s="97"/>
      <c r="D53" s="97"/>
      <c r="E53"/>
      <c r="F53"/>
      <c r="G53"/>
      <c r="H53"/>
      <c r="I53"/>
      <c r="J53"/>
      <c r="K53"/>
      <c r="L53"/>
      <c r="M53"/>
      <c r="N53"/>
      <c r="O53"/>
    </row>
    <row r="54" spans="1:15">
      <c r="A54" s="91"/>
      <c r="B54" s="93"/>
      <c r="C54" s="97"/>
      <c r="D54" s="97"/>
      <c r="E54"/>
      <c r="F54"/>
      <c r="G54"/>
      <c r="H54"/>
      <c r="I54"/>
      <c r="J54"/>
      <c r="K54"/>
      <c r="L54"/>
      <c r="M54"/>
      <c r="N54"/>
      <c r="O54"/>
    </row>
    <row r="55" spans="1:15">
      <c r="A55" s="91"/>
      <c r="B55" s="93"/>
      <c r="C55" s="97"/>
      <c r="D55" s="97"/>
      <c r="E55"/>
      <c r="F55"/>
      <c r="G55"/>
      <c r="H55"/>
      <c r="I55"/>
      <c r="J55"/>
      <c r="K55"/>
      <c r="L55"/>
      <c r="M55"/>
      <c r="N55"/>
      <c r="O55"/>
    </row>
    <row r="56" spans="1:15">
      <c r="A56" s="91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>
      <c r="A57" s="91"/>
      <c r="B57" s="100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>
      <c r="A58" s="91"/>
      <c r="B58" s="93"/>
      <c r="C58" s="101"/>
      <c r="D58"/>
      <c r="E58"/>
      <c r="F58"/>
      <c r="G58"/>
      <c r="H58"/>
      <c r="I58"/>
      <c r="J58"/>
      <c r="K58"/>
      <c r="L58"/>
      <c r="M58"/>
      <c r="N58"/>
      <c r="O58"/>
    </row>
    <row r="59" spans="1:15">
      <c r="A59" s="91"/>
      <c r="B59" s="95"/>
      <c r="C59" s="97"/>
      <c r="D59"/>
      <c r="E59"/>
      <c r="F59"/>
      <c r="G59"/>
      <c r="H59"/>
      <c r="I59"/>
      <c r="J59"/>
      <c r="K59"/>
      <c r="L59"/>
      <c r="M59"/>
      <c r="N59"/>
      <c r="O59"/>
    </row>
    <row r="60" spans="1:15">
      <c r="A60" s="91"/>
      <c r="B60" s="93"/>
      <c r="C60" s="97"/>
      <c r="D60"/>
      <c r="E60"/>
      <c r="F60"/>
      <c r="G60"/>
      <c r="H60"/>
      <c r="I60"/>
      <c r="J60"/>
      <c r="K60"/>
      <c r="L60"/>
      <c r="M60"/>
      <c r="N60"/>
      <c r="O60"/>
    </row>
    <row r="61" spans="1:15">
      <c r="A61" s="91"/>
      <c r="B61" s="93"/>
      <c r="C61" s="97"/>
      <c r="D61"/>
      <c r="E61"/>
      <c r="F61"/>
      <c r="G61"/>
      <c r="H61"/>
      <c r="I61"/>
      <c r="J61"/>
      <c r="K61"/>
      <c r="L61"/>
      <c r="M61"/>
      <c r="N61"/>
      <c r="O61"/>
    </row>
    <row r="62" spans="1:15">
      <c r="A62" s="91"/>
      <c r="B62" s="93"/>
      <c r="C62" s="97"/>
      <c r="D62"/>
      <c r="E62"/>
      <c r="F62"/>
      <c r="G62"/>
      <c r="H62"/>
      <c r="I62"/>
      <c r="J62"/>
      <c r="K62"/>
      <c r="L62"/>
      <c r="M62"/>
      <c r="N62"/>
      <c r="O62"/>
    </row>
    <row r="63" spans="1:15">
      <c r="A63" s="91"/>
      <c r="B63" s="93"/>
      <c r="C63" s="97"/>
      <c r="D63"/>
      <c r="E63"/>
      <c r="F63"/>
      <c r="G63"/>
      <c r="H63"/>
      <c r="I63"/>
      <c r="J63"/>
      <c r="K63"/>
      <c r="L63"/>
      <c r="M63"/>
      <c r="N63"/>
      <c r="O63"/>
    </row>
    <row r="64" spans="1:15">
      <c r="A64" s="91"/>
      <c r="B64"/>
      <c r="C64"/>
      <c r="D64"/>
      <c r="E64"/>
      <c r="F64"/>
      <c r="G64"/>
      <c r="H64"/>
      <c r="I64"/>
      <c r="J64"/>
      <c r="K64"/>
      <c r="L64"/>
      <c r="M64"/>
      <c r="N64"/>
      <c r="O64"/>
    </row>
    <row r="65" spans="1:15">
      <c r="A65" s="91"/>
      <c r="B65" s="106"/>
      <c r="C65" s="95"/>
      <c r="D65"/>
      <c r="E65"/>
      <c r="F65"/>
      <c r="G65"/>
      <c r="H65"/>
      <c r="I65"/>
      <c r="J65"/>
      <c r="K65"/>
      <c r="L65"/>
      <c r="M65"/>
      <c r="N65"/>
      <c r="O65"/>
    </row>
    <row r="66" spans="1:15">
      <c r="A66" s="91"/>
      <c r="B66" s="93"/>
      <c r="C66" s="94"/>
      <c r="D66"/>
      <c r="E66"/>
      <c r="F66"/>
      <c r="G66"/>
      <c r="H66"/>
      <c r="I66"/>
      <c r="J66"/>
      <c r="K66"/>
      <c r="L66"/>
      <c r="M66"/>
      <c r="N66"/>
      <c r="O66"/>
    </row>
    <row r="67" spans="1:15">
      <c r="A67" s="91"/>
      <c r="B67" s="93"/>
      <c r="C67" s="94"/>
      <c r="D67"/>
      <c r="E67"/>
      <c r="F67"/>
      <c r="G67"/>
      <c r="H67"/>
      <c r="I67"/>
      <c r="J67"/>
      <c r="K67"/>
      <c r="L67"/>
      <c r="M67"/>
      <c r="N67"/>
      <c r="O67"/>
    </row>
    <row r="68" spans="1:15">
      <c r="A68" s="91"/>
      <c r="B68" s="93"/>
      <c r="C68" s="94"/>
      <c r="D68"/>
      <c r="E68"/>
      <c r="F68"/>
      <c r="G68"/>
      <c r="H68"/>
      <c r="I68"/>
      <c r="J68"/>
      <c r="K68"/>
      <c r="L68"/>
      <c r="M68"/>
      <c r="N68"/>
      <c r="O68"/>
    </row>
    <row r="69" spans="1:15">
      <c r="A69" s="91"/>
      <c r="B69" s="95"/>
      <c r="C69" s="99"/>
      <c r="D69"/>
      <c r="E69"/>
      <c r="F69"/>
      <c r="G69"/>
      <c r="H69"/>
      <c r="I69"/>
      <c r="J69"/>
      <c r="K69"/>
      <c r="L69"/>
      <c r="M69"/>
      <c r="N69"/>
      <c r="O69"/>
    </row>
    <row r="70" spans="1:15">
      <c r="A70" s="91"/>
      <c r="B70" s="94"/>
      <c r="C70" s="95"/>
      <c r="D70"/>
      <c r="E70"/>
      <c r="F70"/>
      <c r="G70"/>
      <c r="H70"/>
      <c r="I70"/>
      <c r="J70"/>
      <c r="K70"/>
      <c r="L70"/>
      <c r="M70"/>
      <c r="N70"/>
      <c r="O70"/>
    </row>
    <row r="71" spans="1:15">
      <c r="A71" s="91"/>
      <c r="B71" s="44"/>
      <c r="C71" s="96"/>
      <c r="D71"/>
      <c r="E71"/>
      <c r="F71"/>
      <c r="G71"/>
      <c r="H71"/>
      <c r="I71"/>
      <c r="J71"/>
      <c r="K71"/>
      <c r="L71"/>
      <c r="M71"/>
      <c r="N71"/>
      <c r="O71"/>
    </row>
    <row r="72" spans="1:15">
      <c r="A72" s="91"/>
      <c r="B72"/>
      <c r="C72"/>
      <c r="D72"/>
      <c r="E72"/>
      <c r="F72"/>
      <c r="G72"/>
      <c r="H72"/>
      <c r="I72"/>
      <c r="J72"/>
      <c r="K72"/>
      <c r="L72"/>
      <c r="M72"/>
      <c r="N72"/>
      <c r="O72"/>
    </row>
    <row r="73" spans="1:15">
      <c r="A73" s="91"/>
      <c r="B73" s="44"/>
      <c r="C73" s="44"/>
      <c r="D73"/>
      <c r="E73"/>
      <c r="F73"/>
      <c r="G73"/>
      <c r="H73"/>
      <c r="I73"/>
      <c r="J73"/>
      <c r="K73"/>
      <c r="L73"/>
      <c r="M73"/>
      <c r="N73"/>
      <c r="O73"/>
    </row>
    <row r="74" spans="1:15">
      <c r="A74" s="91"/>
      <c r="B74" s="93"/>
      <c r="C74" s="94"/>
      <c r="D74"/>
      <c r="E74"/>
      <c r="F74"/>
      <c r="G74"/>
      <c r="H74"/>
      <c r="I74"/>
      <c r="J74"/>
      <c r="K74"/>
      <c r="L74"/>
      <c r="M74"/>
      <c r="N74"/>
      <c r="O74"/>
    </row>
    <row r="75" spans="1:15">
      <c r="A75" s="91"/>
      <c r="B75" s="95"/>
      <c r="C75" s="44"/>
      <c r="D75"/>
      <c r="E75"/>
      <c r="F75"/>
      <c r="G75"/>
      <c r="H75"/>
      <c r="I75"/>
      <c r="J75"/>
      <c r="K75"/>
      <c r="L75"/>
      <c r="M75"/>
      <c r="N75"/>
      <c r="O75"/>
    </row>
    <row r="76" spans="1:15">
      <c r="A76" s="91"/>
      <c r="B76"/>
      <c r="C76"/>
      <c r="D76"/>
      <c r="E76"/>
      <c r="F76"/>
      <c r="G76"/>
      <c r="H76"/>
      <c r="I76"/>
      <c r="J76"/>
      <c r="K76"/>
      <c r="L76"/>
      <c r="M76"/>
      <c r="N76"/>
      <c r="O76"/>
    </row>
    <row r="77" spans="1:15">
      <c r="A77" s="91"/>
      <c r="B77" s="93"/>
      <c r="C77" s="44"/>
      <c r="D77"/>
      <c r="E77"/>
      <c r="F77"/>
      <c r="G77"/>
      <c r="H77"/>
      <c r="I77"/>
      <c r="J77"/>
      <c r="K77"/>
      <c r="L77"/>
      <c r="M77"/>
      <c r="N77"/>
      <c r="O77"/>
    </row>
    <row r="78" spans="1:15">
      <c r="A78" s="91"/>
      <c r="B78" s="95"/>
      <c r="C78" s="44"/>
      <c r="D78"/>
      <c r="E78"/>
      <c r="F78"/>
      <c r="G78"/>
      <c r="H78"/>
      <c r="I78"/>
      <c r="J78"/>
      <c r="K78"/>
      <c r="L78"/>
      <c r="M78"/>
      <c r="N78"/>
      <c r="O78"/>
    </row>
    <row r="79" spans="1:15">
      <c r="A79" s="91"/>
      <c r="B79" s="93"/>
      <c r="C79" s="44"/>
      <c r="D79"/>
      <c r="E79"/>
      <c r="F79"/>
      <c r="G79"/>
      <c r="H79"/>
      <c r="I79"/>
      <c r="J79"/>
      <c r="K79"/>
      <c r="L79"/>
      <c r="M79"/>
      <c r="N79"/>
      <c r="O79"/>
    </row>
    <row r="80" spans="1:15">
      <c r="A80" s="91"/>
      <c r="B80"/>
      <c r="C80"/>
      <c r="D80"/>
      <c r="E80"/>
      <c r="F80"/>
      <c r="G80"/>
      <c r="H80"/>
      <c r="I80"/>
      <c r="J80"/>
      <c r="K80"/>
      <c r="L80"/>
      <c r="M80"/>
      <c r="N80"/>
      <c r="O80"/>
    </row>
    <row r="81" spans="1:15">
      <c r="A81" s="91"/>
      <c r="B81" s="100"/>
      <c r="C81"/>
      <c r="D81"/>
      <c r="E81"/>
      <c r="F81"/>
      <c r="G81"/>
      <c r="H81"/>
      <c r="I81"/>
      <c r="J81"/>
      <c r="K81"/>
      <c r="L81"/>
      <c r="M81"/>
      <c r="N81"/>
      <c r="O81"/>
    </row>
    <row r="82" spans="1:15">
      <c r="A82" s="91"/>
      <c r="B82" s="93"/>
      <c r="C82" s="101"/>
      <c r="D82" s="101"/>
      <c r="E82" s="102"/>
      <c r="F82"/>
      <c r="G82"/>
      <c r="H82"/>
      <c r="I82"/>
      <c r="J82"/>
      <c r="K82"/>
      <c r="L82"/>
      <c r="M82"/>
      <c r="N82"/>
      <c r="O82"/>
    </row>
    <row r="83" spans="1:15">
      <c r="A83" s="91"/>
      <c r="B83" s="95"/>
      <c r="C83" s="97"/>
      <c r="D83" s="97"/>
      <c r="E83" s="102"/>
      <c r="F83"/>
      <c r="G83"/>
      <c r="H83"/>
      <c r="I83"/>
      <c r="J83"/>
      <c r="K83"/>
      <c r="L83"/>
      <c r="M83"/>
      <c r="N83"/>
      <c r="O83"/>
    </row>
    <row r="84" spans="1:15">
      <c r="A84" s="91"/>
      <c r="B84" s="95"/>
      <c r="C84" s="97"/>
      <c r="D84" s="97"/>
      <c r="E84"/>
      <c r="F84"/>
      <c r="G84"/>
      <c r="H84"/>
      <c r="I84"/>
      <c r="J84"/>
      <c r="K84"/>
      <c r="L84"/>
      <c r="M84"/>
      <c r="N84"/>
      <c r="O84"/>
    </row>
    <row r="85" spans="1:15">
      <c r="A85" s="91"/>
      <c r="B85" s="93"/>
      <c r="C85" s="97"/>
      <c r="D85" s="97"/>
      <c r="E85"/>
      <c r="F85"/>
      <c r="G85"/>
      <c r="H85"/>
      <c r="I85"/>
      <c r="J85"/>
      <c r="K85"/>
      <c r="L85"/>
      <c r="M85"/>
      <c r="N85"/>
      <c r="O85"/>
    </row>
    <row r="86" spans="1:15">
      <c r="A86" s="91"/>
      <c r="B86" s="93"/>
      <c r="C86" s="97"/>
      <c r="D86" s="97"/>
      <c r="E86"/>
      <c r="F86"/>
      <c r="G86"/>
      <c r="H86"/>
      <c r="I86"/>
      <c r="J86"/>
      <c r="K86"/>
      <c r="L86"/>
      <c r="M86"/>
      <c r="N86"/>
      <c r="O86"/>
    </row>
    <row r="87" spans="1:15">
      <c r="A87" s="91"/>
      <c r="B87" s="93"/>
      <c r="C87" s="97"/>
      <c r="D87" s="97"/>
      <c r="E87"/>
      <c r="F87"/>
      <c r="G87"/>
      <c r="H87"/>
      <c r="I87"/>
      <c r="J87"/>
      <c r="K87"/>
      <c r="L87"/>
      <c r="M87"/>
      <c r="N87"/>
      <c r="O87"/>
    </row>
    <row r="88" spans="1:15">
      <c r="A88" s="91"/>
      <c r="B88" s="93"/>
      <c r="C88" s="97"/>
      <c r="D88" s="97"/>
      <c r="E88"/>
      <c r="F88"/>
      <c r="G88"/>
      <c r="H88"/>
      <c r="I88"/>
      <c r="J88"/>
      <c r="K88"/>
      <c r="L88"/>
      <c r="M88"/>
      <c r="N88"/>
      <c r="O88"/>
    </row>
    <row r="89" spans="1:15">
      <c r="A89" s="91"/>
      <c r="B89"/>
      <c r="C89"/>
      <c r="D89"/>
      <c r="E89"/>
      <c r="F89"/>
      <c r="G89"/>
      <c r="H89"/>
      <c r="I89"/>
      <c r="J89"/>
      <c r="K89"/>
      <c r="L89"/>
      <c r="M89"/>
      <c r="N89"/>
      <c r="O89"/>
    </row>
    <row r="90" spans="1:15">
      <c r="A90" s="91"/>
      <c r="B90"/>
      <c r="C90"/>
      <c r="D90"/>
      <c r="E90"/>
      <c r="F90"/>
      <c r="G90"/>
      <c r="H90"/>
      <c r="I90"/>
      <c r="J90"/>
      <c r="K90"/>
      <c r="L90"/>
      <c r="M90"/>
      <c r="N90"/>
      <c r="O90"/>
    </row>
    <row r="91" spans="1:15">
      <c r="A91" s="91"/>
      <c r="B91" s="100"/>
      <c r="C91"/>
      <c r="D91"/>
      <c r="E91"/>
      <c r="F91"/>
      <c r="G91"/>
      <c r="H91"/>
      <c r="I91"/>
      <c r="J91"/>
      <c r="K91"/>
      <c r="L91"/>
      <c r="M91"/>
      <c r="N91"/>
      <c r="O91"/>
    </row>
    <row r="92" spans="1:15">
      <c r="A92" s="91"/>
      <c r="B92" s="103"/>
      <c r="C92" s="103"/>
      <c r="D92" s="103"/>
      <c r="E92"/>
      <c r="F92"/>
      <c r="G92"/>
      <c r="H92"/>
      <c r="I92"/>
      <c r="J92"/>
      <c r="K92"/>
      <c r="L92"/>
      <c r="M92"/>
      <c r="N92"/>
      <c r="O92"/>
    </row>
    <row r="93" spans="1:15">
      <c r="A93" s="91"/>
      <c r="B93" s="92"/>
      <c r="C93" s="92"/>
      <c r="D93" s="92"/>
      <c r="E93"/>
      <c r="F93"/>
      <c r="G93"/>
      <c r="H93"/>
      <c r="I93"/>
      <c r="J93"/>
      <c r="K93"/>
      <c r="L93"/>
      <c r="M93"/>
      <c r="N93"/>
      <c r="O93"/>
    </row>
    <row r="94" spans="1:15">
      <c r="A94" s="91"/>
      <c r="B94" s="92"/>
      <c r="C94" s="92"/>
      <c r="D94" s="92"/>
      <c r="E94"/>
      <c r="F94"/>
      <c r="G94"/>
      <c r="H94"/>
      <c r="I94"/>
      <c r="J94"/>
      <c r="K94"/>
      <c r="L94"/>
      <c r="M94"/>
      <c r="N94"/>
      <c r="O94"/>
    </row>
    <row r="95" spans="1:15">
      <c r="A95" s="91"/>
      <c r="B95" s="92"/>
      <c r="C95" s="92"/>
      <c r="D95" s="92"/>
      <c r="E95"/>
      <c r="F95"/>
      <c r="G95"/>
      <c r="H95"/>
      <c r="I95"/>
      <c r="J95"/>
      <c r="K95"/>
      <c r="L95"/>
      <c r="M95"/>
      <c r="N95"/>
      <c r="O95"/>
    </row>
    <row r="96" spans="1:15">
      <c r="A96" s="91"/>
      <c r="B96" s="92"/>
      <c r="C96" s="92"/>
      <c r="D96" s="92"/>
      <c r="E96"/>
      <c r="F96"/>
      <c r="G96"/>
      <c r="H96"/>
      <c r="I96"/>
      <c r="J96"/>
      <c r="K96"/>
      <c r="L96"/>
      <c r="M96"/>
      <c r="N96"/>
      <c r="O96"/>
    </row>
    <row r="97" spans="1:15">
      <c r="A97" s="91"/>
      <c r="B97" s="92"/>
      <c r="C97" s="92"/>
      <c r="D97" s="92"/>
      <c r="E97"/>
      <c r="F97"/>
      <c r="G97"/>
      <c r="H97"/>
      <c r="I97"/>
      <c r="J97"/>
      <c r="K97"/>
      <c r="L97"/>
      <c r="M97"/>
      <c r="N97"/>
      <c r="O97"/>
    </row>
    <row r="98" spans="1:15">
      <c r="A98" s="91"/>
      <c r="B98" s="92"/>
      <c r="C98" s="92"/>
      <c r="D98" s="92"/>
      <c r="E98"/>
      <c r="F98"/>
      <c r="G98"/>
      <c r="H98"/>
      <c r="I98"/>
      <c r="J98"/>
      <c r="K98"/>
      <c r="L98"/>
      <c r="M98"/>
      <c r="N98"/>
      <c r="O98"/>
    </row>
    <row r="99" spans="1:15">
      <c r="A99" s="91"/>
      <c r="B99" s="95"/>
      <c r="C99" s="104"/>
      <c r="D99" s="104"/>
      <c r="E99"/>
      <c r="F99"/>
      <c r="G99"/>
      <c r="H99"/>
      <c r="I99"/>
      <c r="J99"/>
      <c r="K99"/>
      <c r="L99"/>
      <c r="M99"/>
      <c r="N99"/>
      <c r="O99"/>
    </row>
    <row r="100" spans="1:15">
      <c r="A100" s="91"/>
      <c r="B100" s="93"/>
      <c r="C100" s="104"/>
      <c r="D100" s="104"/>
      <c r="E100"/>
      <c r="F100" s="97"/>
      <c r="G100" s="97"/>
      <c r="H100" s="97"/>
      <c r="I100"/>
      <c r="J100"/>
      <c r="K100"/>
      <c r="L100"/>
      <c r="M100"/>
      <c r="N100"/>
      <c r="O100"/>
    </row>
    <row r="101" spans="1:15">
      <c r="A101" s="91"/>
      <c r="B101" s="93"/>
      <c r="C101" s="104"/>
      <c r="D101" s="104"/>
      <c r="E101" s="93"/>
      <c r="F101" s="97"/>
      <c r="G101" s="97"/>
      <c r="H101" s="97"/>
      <c r="I101"/>
      <c r="J101"/>
      <c r="K101"/>
      <c r="L101"/>
      <c r="M101"/>
      <c r="N101"/>
      <c r="O101"/>
    </row>
    <row r="102" spans="1:15">
      <c r="A102" s="91"/>
      <c r="B102" s="93"/>
      <c r="C102" s="102"/>
      <c r="D102" s="102"/>
      <c r="E102" s="93"/>
      <c r="F102" s="97"/>
      <c r="G102" s="97"/>
      <c r="H102" s="97"/>
      <c r="I102"/>
      <c r="J102"/>
      <c r="K102"/>
      <c r="L102"/>
      <c r="M102"/>
      <c r="N102"/>
      <c r="O102"/>
    </row>
    <row r="103" spans="1:15">
      <c r="A103" s="91"/>
      <c r="B103" s="93"/>
      <c r="C103" s="104"/>
      <c r="D103" s="104"/>
      <c r="E103"/>
      <c r="F103"/>
      <c r="G103"/>
      <c r="H103"/>
      <c r="I103"/>
      <c r="J103"/>
      <c r="K103"/>
      <c r="L103"/>
      <c r="M103"/>
      <c r="N103"/>
      <c r="O103"/>
    </row>
    <row r="104" spans="1:15">
      <c r="A104" s="91"/>
      <c r="B104" s="95"/>
      <c r="C104" s="102"/>
      <c r="D104" s="102"/>
      <c r="E104"/>
      <c r="F104"/>
      <c r="G104"/>
      <c r="H104"/>
      <c r="I104"/>
      <c r="J104"/>
      <c r="K104"/>
      <c r="L104"/>
      <c r="M104"/>
      <c r="N104"/>
      <c r="O104"/>
    </row>
    <row r="105" spans="1:15">
      <c r="A105" s="91"/>
      <c r="B105" s="95"/>
      <c r="C105" s="102"/>
      <c r="D105" s="102"/>
      <c r="E105"/>
      <c r="F105"/>
      <c r="G105"/>
      <c r="H105"/>
      <c r="I105"/>
      <c r="J105"/>
      <c r="K105"/>
      <c r="L105"/>
      <c r="M105"/>
      <c r="N105"/>
      <c r="O105"/>
    </row>
    <row r="106" spans="1:15">
      <c r="A106" s="91"/>
      <c r="B106" s="95"/>
      <c r="C106" s="102"/>
      <c r="D106" s="102"/>
      <c r="E106"/>
      <c r="F106"/>
      <c r="G106"/>
      <c r="H106"/>
      <c r="I106"/>
      <c r="J106"/>
      <c r="K106"/>
      <c r="L106"/>
      <c r="M106"/>
      <c r="N106"/>
      <c r="O106"/>
    </row>
    <row r="107" spans="1:15">
      <c r="A107" s="91"/>
      <c r="B107" s="95"/>
      <c r="C107" s="104"/>
      <c r="D107" s="104"/>
      <c r="E107"/>
      <c r="F107"/>
      <c r="G107"/>
      <c r="H107"/>
      <c r="I107"/>
      <c r="J107"/>
      <c r="K107"/>
      <c r="L107"/>
      <c r="M107"/>
      <c r="N107"/>
      <c r="O107"/>
    </row>
    <row r="108" spans="1:15">
      <c r="A108" s="91"/>
      <c r="B108" s="95"/>
      <c r="C108" s="102"/>
      <c r="D108" s="102"/>
      <c r="E108"/>
      <c r="F108"/>
      <c r="G108"/>
      <c r="H108"/>
      <c r="I108"/>
      <c r="J108"/>
      <c r="K108"/>
      <c r="L108"/>
      <c r="M108"/>
      <c r="N108"/>
      <c r="O108"/>
    </row>
    <row r="109" spans="1:15">
      <c r="A109" s="91"/>
      <c r="B109"/>
      <c r="C109" s="104"/>
      <c r="D109" s="104"/>
      <c r="E109"/>
      <c r="F109"/>
      <c r="G109"/>
      <c r="H109"/>
      <c r="I109"/>
      <c r="J109"/>
      <c r="K109"/>
      <c r="L109"/>
      <c r="M109"/>
      <c r="N109"/>
      <c r="O109"/>
    </row>
    <row r="110" spans="1:15">
      <c r="A110" s="91"/>
      <c r="B110" s="100"/>
      <c r="C110"/>
      <c r="D110"/>
      <c r="E110"/>
      <c r="F110"/>
      <c r="G110"/>
      <c r="H110"/>
      <c r="I110"/>
      <c r="J110"/>
      <c r="K110"/>
      <c r="L110"/>
      <c r="M110"/>
      <c r="N110"/>
      <c r="O110"/>
    </row>
    <row r="111" spans="1:15">
      <c r="A111" s="91"/>
      <c r="B111" s="93"/>
      <c r="C111" s="101"/>
      <c r="D111" s="101"/>
      <c r="E111"/>
      <c r="F111"/>
      <c r="G111"/>
      <c r="H111"/>
      <c r="I111"/>
      <c r="J111"/>
      <c r="K111"/>
      <c r="L111"/>
      <c r="M111"/>
      <c r="N111"/>
      <c r="O111"/>
    </row>
    <row r="112" spans="1:15">
      <c r="A112" s="91"/>
      <c r="B112" s="95"/>
      <c r="C112" s="97"/>
      <c r="D112" s="97"/>
      <c r="E112"/>
      <c r="F112"/>
      <c r="G112"/>
      <c r="H112"/>
      <c r="I112"/>
      <c r="J112"/>
      <c r="K112"/>
      <c r="L112"/>
      <c r="M112"/>
      <c r="N112"/>
      <c r="O112"/>
    </row>
    <row r="113" spans="1:15">
      <c r="A113" s="91"/>
      <c r="B113" s="93"/>
      <c r="C113" s="97"/>
      <c r="D113" s="97"/>
      <c r="E113"/>
      <c r="F113"/>
      <c r="G113"/>
      <c r="H113"/>
      <c r="I113"/>
      <c r="J113"/>
      <c r="K113"/>
      <c r="L113"/>
      <c r="M113"/>
      <c r="N113"/>
      <c r="O113"/>
    </row>
    <row r="114" spans="1:15">
      <c r="A114" s="91"/>
      <c r="B114" s="93"/>
      <c r="C114" s="97"/>
      <c r="D114" s="97"/>
      <c r="E114"/>
      <c r="F114"/>
      <c r="G114"/>
      <c r="H114"/>
      <c r="I114"/>
      <c r="J114"/>
      <c r="K114"/>
      <c r="L114"/>
      <c r="M114"/>
      <c r="N114"/>
      <c r="O114"/>
    </row>
    <row r="115" spans="1:15">
      <c r="A115" s="91"/>
      <c r="B115" s="93"/>
      <c r="C115" s="97"/>
      <c r="D115" s="97"/>
      <c r="E115"/>
      <c r="F115"/>
      <c r="G115"/>
      <c r="H115"/>
      <c r="I115"/>
      <c r="J115"/>
      <c r="K115"/>
      <c r="L115"/>
      <c r="M115"/>
      <c r="N115"/>
      <c r="O115"/>
    </row>
    <row r="116" spans="1:15">
      <c r="A116" s="91"/>
      <c r="B116" s="93"/>
      <c r="C116" s="97"/>
      <c r="D116" s="97"/>
      <c r="E116"/>
      <c r="F116"/>
      <c r="G116"/>
      <c r="H116"/>
      <c r="I116"/>
      <c r="J116"/>
      <c r="K116"/>
      <c r="L116"/>
      <c r="M116"/>
      <c r="N116"/>
      <c r="O116"/>
    </row>
    <row r="117" spans="1:15">
      <c r="A117" s="91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</row>
    <row r="118" spans="1:15">
      <c r="A118" s="91"/>
      <c r="B118" s="100"/>
      <c r="C118"/>
      <c r="D118"/>
      <c r="E118"/>
      <c r="F118"/>
      <c r="G118"/>
      <c r="H118"/>
      <c r="I118"/>
      <c r="J118"/>
      <c r="K118"/>
      <c r="L118"/>
      <c r="M118"/>
      <c r="N118"/>
      <c r="O118"/>
    </row>
    <row r="119" spans="1:15">
      <c r="A119" s="91"/>
      <c r="B119" s="93"/>
      <c r="C119" s="101"/>
      <c r="D119"/>
      <c r="E119"/>
      <c r="F119"/>
      <c r="G119"/>
      <c r="H119"/>
      <c r="I119"/>
      <c r="J119"/>
      <c r="K119"/>
      <c r="L119"/>
      <c r="M119"/>
      <c r="N119"/>
      <c r="O119"/>
    </row>
    <row r="120" spans="1:15">
      <c r="A120" s="91"/>
      <c r="B120" s="95"/>
      <c r="C120" s="97"/>
      <c r="D120"/>
      <c r="E120"/>
      <c r="F120"/>
      <c r="G120"/>
      <c r="H120"/>
      <c r="I120"/>
      <c r="J120"/>
      <c r="K120"/>
      <c r="L120"/>
      <c r="M120"/>
      <c r="N120"/>
      <c r="O120"/>
    </row>
    <row r="121" spans="1:15">
      <c r="A121" s="91"/>
      <c r="B121" s="93"/>
      <c r="C121" s="97"/>
      <c r="D121"/>
      <c r="E121"/>
      <c r="F121"/>
      <c r="G121"/>
      <c r="H121"/>
      <c r="I121"/>
      <c r="J121"/>
      <c r="K121"/>
      <c r="L121"/>
      <c r="M121"/>
      <c r="N121"/>
      <c r="O121"/>
    </row>
    <row r="122" spans="1:15">
      <c r="A122" s="91"/>
      <c r="B122" s="93"/>
      <c r="C122" s="97"/>
      <c r="D122"/>
      <c r="E122"/>
      <c r="F122"/>
      <c r="G122"/>
      <c r="H122"/>
      <c r="I122"/>
      <c r="J122"/>
      <c r="K122"/>
      <c r="L122"/>
      <c r="M122"/>
      <c r="N122"/>
      <c r="O122"/>
    </row>
    <row r="123" spans="1:15">
      <c r="A123" s="91"/>
      <c r="B123" s="93"/>
      <c r="C123" s="97"/>
      <c r="D123"/>
      <c r="E123"/>
      <c r="F123"/>
      <c r="G123"/>
      <c r="H123"/>
      <c r="I123"/>
      <c r="J123"/>
      <c r="K123"/>
      <c r="L123"/>
      <c r="M123"/>
      <c r="N123"/>
      <c r="O123"/>
    </row>
    <row r="124" spans="1:15">
      <c r="A124" s="91"/>
      <c r="B124" s="93"/>
      <c r="C124" s="97"/>
      <c r="D124"/>
      <c r="E124"/>
      <c r="F124"/>
      <c r="G124"/>
      <c r="H124"/>
      <c r="I124"/>
      <c r="J124"/>
      <c r="K124"/>
      <c r="L124"/>
      <c r="M124"/>
      <c r="N124"/>
      <c r="O124"/>
    </row>
    <row r="125" spans="1:15">
      <c r="A125" s="91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</row>
    <row r="126" spans="1:15">
      <c r="A126" s="91"/>
      <c r="B126" s="106"/>
      <c r="C126" s="95"/>
      <c r="D126"/>
      <c r="E126"/>
      <c r="F126"/>
      <c r="G126"/>
      <c r="H126"/>
      <c r="I126"/>
      <c r="J126"/>
      <c r="K126"/>
      <c r="L126"/>
      <c r="M126"/>
      <c r="N126"/>
      <c r="O126"/>
    </row>
    <row r="127" spans="1:15">
      <c r="A127" s="91"/>
      <c r="B127" s="93"/>
      <c r="C127" s="94"/>
      <c r="D127"/>
      <c r="E127"/>
      <c r="F127"/>
      <c r="G127"/>
      <c r="H127"/>
      <c r="I127"/>
      <c r="J127"/>
      <c r="K127"/>
      <c r="L127"/>
      <c r="M127"/>
      <c r="N127"/>
      <c r="O127"/>
    </row>
    <row r="128" spans="1:15">
      <c r="A128" s="91"/>
      <c r="B128" s="93"/>
      <c r="C128" s="94"/>
      <c r="D128"/>
      <c r="E128"/>
      <c r="F128"/>
      <c r="G128"/>
      <c r="H128"/>
      <c r="I128"/>
      <c r="J128"/>
      <c r="K128"/>
      <c r="L128"/>
      <c r="M128"/>
      <c r="N128"/>
      <c r="O128"/>
    </row>
    <row r="129" spans="1:15">
      <c r="A129" s="91"/>
      <c r="B129" s="93"/>
      <c r="C129" s="94"/>
      <c r="D129"/>
      <c r="E129"/>
      <c r="F129"/>
      <c r="G129"/>
      <c r="H129"/>
      <c r="I129"/>
      <c r="J129"/>
      <c r="K129"/>
      <c r="L129"/>
      <c r="M129"/>
      <c r="N129"/>
      <c r="O129"/>
    </row>
    <row r="130" spans="1:15">
      <c r="A130" s="91"/>
      <c r="B130" s="95"/>
      <c r="C130" s="99"/>
      <c r="D130"/>
      <c r="E130"/>
      <c r="F130"/>
      <c r="G130"/>
      <c r="H130"/>
      <c r="I130"/>
      <c r="J130"/>
      <c r="K130"/>
      <c r="L130"/>
      <c r="M130"/>
      <c r="N130"/>
      <c r="O130"/>
    </row>
    <row r="131" spans="1:15">
      <c r="A131" s="91"/>
      <c r="B131" s="94"/>
      <c r="C131" s="95"/>
      <c r="D131"/>
      <c r="E131"/>
      <c r="F131"/>
      <c r="G131"/>
      <c r="H131"/>
      <c r="I131"/>
      <c r="J131"/>
      <c r="K131"/>
      <c r="L131"/>
      <c r="M131"/>
      <c r="N131"/>
      <c r="O131"/>
    </row>
    <row r="132" spans="1:15">
      <c r="A132" s="91"/>
      <c r="B132" s="44"/>
      <c r="C132" s="96"/>
      <c r="D132"/>
      <c r="E132"/>
      <c r="F132"/>
      <c r="G132"/>
      <c r="H132"/>
      <c r="I132"/>
      <c r="J132"/>
      <c r="K132"/>
      <c r="L132"/>
      <c r="M132"/>
      <c r="N132"/>
      <c r="O132"/>
    </row>
    <row r="133" spans="1:15">
      <c r="A133" s="91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</row>
    <row r="134" spans="1:15">
      <c r="A134" s="91"/>
      <c r="B134" s="44"/>
      <c r="C134" s="44"/>
      <c r="D134"/>
      <c r="E134"/>
      <c r="F134"/>
      <c r="G134"/>
      <c r="H134"/>
      <c r="I134"/>
      <c r="J134"/>
      <c r="K134"/>
      <c r="L134"/>
      <c r="M134"/>
      <c r="N134"/>
      <c r="O134"/>
    </row>
    <row r="135" spans="1:15">
      <c r="A135" s="91"/>
      <c r="B135" s="93"/>
      <c r="C135" s="94"/>
      <c r="D135"/>
      <c r="E135"/>
      <c r="F135"/>
      <c r="G135"/>
      <c r="H135"/>
      <c r="I135"/>
      <c r="J135"/>
      <c r="K135"/>
      <c r="L135"/>
      <c r="M135"/>
      <c r="N135"/>
      <c r="O135"/>
    </row>
    <row r="136" spans="1:15">
      <c r="A136" s="91"/>
      <c r="B136" s="95"/>
      <c r="C136" s="44"/>
      <c r="D136"/>
      <c r="E136"/>
      <c r="F136"/>
      <c r="G136"/>
      <c r="H136"/>
      <c r="I136"/>
      <c r="J136"/>
      <c r="K136"/>
      <c r="L136"/>
      <c r="M136"/>
      <c r="N136"/>
      <c r="O136"/>
    </row>
    <row r="137" spans="1:15">
      <c r="A137" s="91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</row>
    <row r="138" spans="1:15">
      <c r="A138" s="91"/>
      <c r="B138" s="93"/>
      <c r="C138" s="44"/>
      <c r="D138"/>
      <c r="E138"/>
      <c r="F138"/>
      <c r="G138"/>
      <c r="H138"/>
      <c r="I138"/>
      <c r="J138"/>
      <c r="K138"/>
      <c r="L138"/>
      <c r="M138"/>
      <c r="N138"/>
      <c r="O138"/>
    </row>
    <row r="139" spans="1:15">
      <c r="A139" s="91"/>
      <c r="B139" s="95"/>
      <c r="C139" s="44"/>
      <c r="D139"/>
      <c r="E139"/>
      <c r="F139"/>
      <c r="G139"/>
      <c r="H139"/>
      <c r="I139"/>
      <c r="J139"/>
      <c r="K139"/>
      <c r="L139"/>
      <c r="M139"/>
      <c r="N139"/>
      <c r="O139"/>
    </row>
    <row r="140" spans="1:15">
      <c r="A140" s="91"/>
      <c r="B140" s="93"/>
      <c r="C140" s="44"/>
      <c r="D140"/>
      <c r="E140"/>
      <c r="F140"/>
      <c r="G140"/>
      <c r="H140"/>
      <c r="I140"/>
      <c r="J140"/>
      <c r="K140"/>
      <c r="L140"/>
      <c r="M140"/>
      <c r="N140"/>
      <c r="O140"/>
    </row>
    <row r="141" spans="1:15">
      <c r="A141" s="9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</row>
    <row r="142" spans="1:15">
      <c r="A142" s="91"/>
      <c r="B142" s="100"/>
      <c r="C142"/>
      <c r="D142"/>
      <c r="E142"/>
      <c r="F142"/>
      <c r="G142"/>
      <c r="H142"/>
      <c r="I142"/>
      <c r="J142"/>
      <c r="K142"/>
      <c r="L142"/>
      <c r="M142"/>
      <c r="N142"/>
      <c r="O142"/>
    </row>
    <row r="143" spans="1:15">
      <c r="A143" s="91"/>
      <c r="B143" s="93"/>
      <c r="C143" s="101"/>
      <c r="D143" s="101"/>
      <c r="E143" s="102"/>
      <c r="F143"/>
      <c r="G143"/>
      <c r="H143"/>
      <c r="I143"/>
      <c r="J143"/>
      <c r="K143"/>
      <c r="L143"/>
      <c r="M143"/>
      <c r="N143"/>
      <c r="O143"/>
    </row>
    <row r="144" spans="1:15">
      <c r="A144" s="91"/>
      <c r="B144" s="95"/>
      <c r="C144" s="97"/>
      <c r="D144" s="44"/>
      <c r="E144" s="102"/>
      <c r="F144"/>
      <c r="G144"/>
      <c r="H144"/>
      <c r="I144"/>
      <c r="J144"/>
      <c r="K144"/>
      <c r="L144"/>
      <c r="M144"/>
      <c r="N144"/>
      <c r="O144"/>
    </row>
    <row r="145" spans="1:15">
      <c r="A145" s="91"/>
      <c r="B145" s="95"/>
      <c r="C145" s="97"/>
      <c r="D145" s="44"/>
      <c r="E145"/>
      <c r="F145"/>
      <c r="G145"/>
      <c r="H145"/>
      <c r="I145"/>
      <c r="J145"/>
      <c r="K145"/>
      <c r="L145"/>
      <c r="M145"/>
      <c r="N145"/>
      <c r="O145"/>
    </row>
    <row r="146" spans="1:15">
      <c r="A146" s="91"/>
      <c r="B146" s="93"/>
      <c r="C146" s="97"/>
      <c r="D146" s="44"/>
      <c r="E146"/>
      <c r="F146"/>
      <c r="G146"/>
      <c r="H146"/>
      <c r="I146"/>
      <c r="J146"/>
      <c r="K146"/>
      <c r="L146"/>
      <c r="M146"/>
      <c r="N146"/>
      <c r="O146"/>
    </row>
    <row r="147" spans="1:15">
      <c r="A147" s="91"/>
      <c r="B147" s="93"/>
      <c r="C147" s="97"/>
      <c r="D147" s="44"/>
      <c r="E147"/>
      <c r="F147"/>
      <c r="G147"/>
      <c r="H147"/>
      <c r="I147"/>
      <c r="J147"/>
      <c r="K147"/>
      <c r="L147"/>
      <c r="M147"/>
      <c r="N147"/>
      <c r="O147"/>
    </row>
    <row r="148" spans="1:15">
      <c r="A148" s="91"/>
      <c r="B148" s="93"/>
      <c r="C148" s="97"/>
      <c r="D148" s="44"/>
      <c r="E148"/>
      <c r="F148"/>
      <c r="G148"/>
      <c r="H148"/>
      <c r="I148"/>
      <c r="J148"/>
      <c r="K148"/>
      <c r="L148"/>
      <c r="M148"/>
      <c r="N148"/>
      <c r="O148"/>
    </row>
    <row r="149" spans="1:15">
      <c r="A149" s="91"/>
      <c r="B149" s="93"/>
      <c r="C149" s="97"/>
      <c r="D149" s="44"/>
      <c r="E149"/>
      <c r="F149"/>
      <c r="G149"/>
      <c r="H149"/>
      <c r="I149"/>
      <c r="J149"/>
      <c r="K149"/>
      <c r="L149"/>
      <c r="M149"/>
      <c r="N149"/>
      <c r="O149"/>
    </row>
    <row r="150" spans="1:15">
      <c r="A150" s="91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</row>
    <row r="151" spans="1:15">
      <c r="A151" s="9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</row>
    <row r="152" spans="1:15">
      <c r="A152" s="91"/>
      <c r="B152" s="100"/>
      <c r="C152" s="97"/>
      <c r="D152" s="97"/>
      <c r="E152"/>
      <c r="F152"/>
      <c r="G152"/>
      <c r="H152"/>
      <c r="I152"/>
      <c r="J152"/>
      <c r="K152"/>
      <c r="L152"/>
      <c r="M152"/>
      <c r="N152"/>
      <c r="O152"/>
    </row>
    <row r="153" spans="1:15">
      <c r="A153" s="91"/>
      <c r="B153" s="103"/>
      <c r="C153" s="103"/>
      <c r="D153" s="103"/>
      <c r="E153"/>
      <c r="F153"/>
      <c r="G153"/>
      <c r="H153"/>
      <c r="I153"/>
      <c r="J153"/>
      <c r="K153"/>
      <c r="L153"/>
      <c r="M153"/>
      <c r="N153"/>
      <c r="O153"/>
    </row>
    <row r="154" spans="1:15">
      <c r="A154" s="91"/>
      <c r="B154" s="92"/>
      <c r="C154" s="92"/>
      <c r="D154" s="92"/>
      <c r="E154"/>
      <c r="F154"/>
      <c r="G154"/>
      <c r="H154"/>
      <c r="I154"/>
      <c r="J154"/>
      <c r="K154"/>
      <c r="L154"/>
      <c r="M154"/>
      <c r="N154"/>
      <c r="O154"/>
    </row>
    <row r="155" spans="1:15">
      <c r="A155" s="91"/>
      <c r="B155" s="92"/>
      <c r="C155" s="92"/>
      <c r="D155" s="92"/>
      <c r="E155"/>
      <c r="F155"/>
      <c r="G155"/>
      <c r="H155"/>
      <c r="I155"/>
      <c r="J155"/>
      <c r="K155"/>
      <c r="L155"/>
      <c r="M155"/>
      <c r="N155"/>
      <c r="O155"/>
    </row>
    <row r="156" spans="1:15">
      <c r="A156" s="91"/>
      <c r="B156" s="92"/>
      <c r="C156" s="92"/>
      <c r="D156" s="92"/>
      <c r="E156"/>
      <c r="F156"/>
      <c r="G156"/>
      <c r="H156"/>
      <c r="I156"/>
      <c r="J156"/>
      <c r="K156"/>
      <c r="L156"/>
      <c r="M156"/>
      <c r="N156"/>
      <c r="O156"/>
    </row>
    <row r="157" spans="1:15">
      <c r="A157" s="91"/>
      <c r="B157" s="95"/>
      <c r="C157" s="104"/>
      <c r="D157" s="104"/>
      <c r="E157"/>
      <c r="F157"/>
      <c r="G157"/>
      <c r="H157"/>
      <c r="I157"/>
      <c r="J157"/>
      <c r="K157"/>
      <c r="L157"/>
      <c r="M157"/>
      <c r="N157"/>
      <c r="O157"/>
    </row>
    <row r="158" spans="1:15">
      <c r="A158" s="91"/>
      <c r="B158" s="93"/>
      <c r="C158" s="104"/>
      <c r="D158" s="104"/>
      <c r="E158"/>
      <c r="F158" s="97"/>
      <c r="G158" s="97"/>
      <c r="H158" s="97"/>
      <c r="I158"/>
      <c r="J158"/>
      <c r="K158"/>
      <c r="L158"/>
      <c r="M158"/>
      <c r="N158"/>
      <c r="O158"/>
    </row>
    <row r="159" spans="1:15">
      <c r="A159" s="91"/>
      <c r="B159" s="93"/>
      <c r="C159" s="105"/>
      <c r="D159" s="105"/>
      <c r="E159" s="93"/>
      <c r="F159" s="97"/>
      <c r="G159" s="97"/>
      <c r="H159" s="97"/>
      <c r="I159"/>
      <c r="J159"/>
      <c r="K159"/>
      <c r="L159"/>
      <c r="M159"/>
      <c r="N159"/>
      <c r="O159"/>
    </row>
    <row r="160" spans="1:15">
      <c r="A160" s="91"/>
      <c r="B160" s="93"/>
      <c r="C160" s="105"/>
      <c r="D160" s="105"/>
      <c r="E160" s="93"/>
      <c r="F160" s="97"/>
      <c r="G160" s="97"/>
      <c r="H160" s="97"/>
      <c r="I160"/>
      <c r="J160"/>
      <c r="K160"/>
      <c r="L160"/>
      <c r="M160"/>
      <c r="N160"/>
      <c r="O160"/>
    </row>
    <row r="161" spans="1:15">
      <c r="A161" s="91"/>
      <c r="B161" s="93"/>
      <c r="C161" s="104"/>
      <c r="D161" s="104"/>
      <c r="E161"/>
      <c r="F161"/>
      <c r="G161"/>
      <c r="H161"/>
      <c r="I161"/>
      <c r="J161"/>
      <c r="K161"/>
      <c r="L161"/>
      <c r="M161"/>
      <c r="N161"/>
      <c r="O161"/>
    </row>
    <row r="162" spans="1:15">
      <c r="A162" s="91"/>
      <c r="B162" s="95"/>
      <c r="C162" s="105"/>
      <c r="D162" s="102"/>
      <c r="E162"/>
      <c r="F162"/>
      <c r="G162"/>
      <c r="H162"/>
      <c r="I162"/>
      <c r="J162"/>
      <c r="K162"/>
      <c r="L162"/>
      <c r="M162"/>
      <c r="N162"/>
      <c r="O162"/>
    </row>
    <row r="163" spans="1:15">
      <c r="A163" s="91"/>
      <c r="B163" s="95"/>
      <c r="C163" s="105"/>
      <c r="D163" s="105"/>
      <c r="E163"/>
      <c r="F163"/>
      <c r="G163"/>
      <c r="H163"/>
      <c r="I163"/>
      <c r="J163"/>
      <c r="K163"/>
      <c r="L163"/>
      <c r="M163"/>
      <c r="N163"/>
      <c r="O163"/>
    </row>
    <row r="164" spans="1:15">
      <c r="A164" s="91"/>
      <c r="B164" s="95"/>
      <c r="C164" s="105"/>
      <c r="D164" s="105"/>
      <c r="E164"/>
      <c r="F164"/>
      <c r="G164"/>
      <c r="H164"/>
      <c r="I164"/>
      <c r="J164"/>
      <c r="K164"/>
      <c r="L164"/>
      <c r="M164"/>
      <c r="N164"/>
      <c r="O164"/>
    </row>
    <row r="165" spans="1:15">
      <c r="A165" s="91"/>
      <c r="B165" s="95"/>
      <c r="C165" s="104"/>
      <c r="D165" s="104"/>
      <c r="E165"/>
      <c r="F165"/>
      <c r="G165"/>
      <c r="H165"/>
      <c r="I165"/>
      <c r="J165"/>
      <c r="K165"/>
      <c r="L165"/>
      <c r="M165"/>
      <c r="N165"/>
      <c r="O165"/>
    </row>
    <row r="166" spans="1:15">
      <c r="A166" s="91"/>
      <c r="B166" s="95"/>
      <c r="C166" s="105"/>
      <c r="D166" s="105"/>
      <c r="E166"/>
      <c r="F166"/>
      <c r="G166"/>
      <c r="H166"/>
      <c r="I166"/>
      <c r="J166"/>
      <c r="K166"/>
      <c r="L166"/>
      <c r="M166"/>
      <c r="N166"/>
      <c r="O166"/>
    </row>
    <row r="167" spans="1:15">
      <c r="A167" s="91"/>
      <c r="B167"/>
      <c r="C167" s="104"/>
      <c r="D167" s="104"/>
      <c r="E167"/>
      <c r="F167"/>
      <c r="G167"/>
      <c r="H167"/>
      <c r="I167"/>
      <c r="J167"/>
      <c r="K167"/>
      <c r="L167"/>
      <c r="M167"/>
      <c r="N167"/>
      <c r="O167"/>
    </row>
    <row r="168" spans="1:15">
      <c r="A168" s="91"/>
      <c r="B168" s="106"/>
      <c r="C168" s="95"/>
      <c r="D168"/>
      <c r="E168"/>
      <c r="F168"/>
      <c r="G168"/>
      <c r="H168"/>
      <c r="I168"/>
      <c r="J168"/>
      <c r="K168"/>
      <c r="L168"/>
      <c r="M168"/>
      <c r="N168"/>
      <c r="O168"/>
    </row>
    <row r="169" spans="1:15">
      <c r="A169" s="91"/>
      <c r="B169" s="93"/>
      <c r="C169" s="94"/>
      <c r="D169"/>
      <c r="E169"/>
      <c r="F169"/>
      <c r="G169"/>
      <c r="H169"/>
      <c r="I169"/>
      <c r="J169"/>
      <c r="K169"/>
      <c r="L169"/>
      <c r="M169"/>
      <c r="N169"/>
      <c r="O169"/>
    </row>
    <row r="170" spans="1:15">
      <c r="A170" s="91"/>
      <c r="B170" s="93"/>
      <c r="C170" s="94"/>
      <c r="D170"/>
      <c r="E170"/>
      <c r="F170"/>
      <c r="G170"/>
      <c r="H170"/>
      <c r="I170"/>
      <c r="J170"/>
      <c r="K170"/>
      <c r="L170"/>
      <c r="M170"/>
      <c r="N170"/>
      <c r="O170"/>
    </row>
    <row r="171" spans="1:15">
      <c r="A171" s="91"/>
      <c r="B171" s="93"/>
      <c r="C171" s="94"/>
      <c r="D171"/>
      <c r="E171"/>
      <c r="F171"/>
      <c r="G171"/>
      <c r="H171"/>
      <c r="I171"/>
      <c r="J171"/>
      <c r="K171"/>
      <c r="L171"/>
      <c r="M171"/>
      <c r="N171"/>
      <c r="O171"/>
    </row>
    <row r="172" spans="1:15">
      <c r="A172" s="91"/>
      <c r="B172" s="95"/>
      <c r="C172" s="99"/>
      <c r="D172"/>
      <c r="E172"/>
      <c r="F172"/>
      <c r="G172"/>
      <c r="H172"/>
      <c r="I172"/>
      <c r="J172"/>
      <c r="K172"/>
      <c r="L172"/>
      <c r="M172"/>
      <c r="N172"/>
      <c r="O172"/>
    </row>
    <row r="173" spans="1:15">
      <c r="A173" s="91"/>
      <c r="B173" s="94"/>
      <c r="C173" s="95"/>
      <c r="D173"/>
      <c r="E173"/>
      <c r="F173"/>
      <c r="G173"/>
      <c r="H173"/>
      <c r="I173"/>
      <c r="J173"/>
      <c r="K173"/>
      <c r="L173"/>
      <c r="M173"/>
      <c r="N173"/>
      <c r="O173"/>
    </row>
    <row r="174" spans="1:15">
      <c r="A174" s="91"/>
      <c r="B174" s="44"/>
      <c r="C174" s="96"/>
      <c r="D174"/>
      <c r="E174"/>
      <c r="F174"/>
      <c r="G174"/>
      <c r="H174"/>
      <c r="I174"/>
      <c r="J174"/>
      <c r="K174"/>
      <c r="L174"/>
      <c r="M174"/>
      <c r="N174"/>
      <c r="O174"/>
    </row>
    <row r="175" spans="1:15">
      <c r="A175" s="91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</row>
    <row r="176" spans="1:15">
      <c r="A176" s="91"/>
      <c r="B176" s="44"/>
      <c r="C176" s="44"/>
      <c r="D176"/>
      <c r="E176"/>
      <c r="F176"/>
      <c r="G176"/>
      <c r="H176"/>
      <c r="I176"/>
      <c r="J176"/>
      <c r="K176"/>
      <c r="L176"/>
      <c r="M176"/>
      <c r="N176"/>
      <c r="O176"/>
    </row>
    <row r="177" spans="1:15">
      <c r="A177" s="91"/>
      <c r="B177" s="93"/>
      <c r="C177" s="94"/>
      <c r="D177"/>
      <c r="E177"/>
      <c r="F177"/>
      <c r="G177"/>
      <c r="H177"/>
      <c r="I177"/>
      <c r="J177"/>
      <c r="K177"/>
      <c r="L177"/>
      <c r="M177"/>
      <c r="N177"/>
      <c r="O177"/>
    </row>
    <row r="178" spans="1:15">
      <c r="A178" s="91"/>
      <c r="B178" s="95"/>
      <c r="C178" s="44"/>
      <c r="D178"/>
      <c r="E178"/>
      <c r="F178"/>
      <c r="G178"/>
      <c r="H178"/>
      <c r="I178"/>
      <c r="J178"/>
      <c r="K178"/>
      <c r="L178"/>
      <c r="M178"/>
      <c r="N178"/>
      <c r="O178"/>
    </row>
    <row r="179" spans="1:15">
      <c r="A179" s="91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</row>
    <row r="180" spans="1:15">
      <c r="A180" s="91"/>
      <c r="B180" s="93"/>
      <c r="C180" s="44"/>
      <c r="D180"/>
      <c r="E180"/>
      <c r="F180"/>
      <c r="G180"/>
      <c r="H180"/>
      <c r="I180"/>
      <c r="J180"/>
      <c r="K180"/>
      <c r="L180"/>
      <c r="M180"/>
      <c r="N180"/>
      <c r="O180"/>
    </row>
    <row r="181" spans="1:15">
      <c r="A181" s="91"/>
      <c r="B181" s="95"/>
      <c r="C181" s="44"/>
      <c r="D181"/>
      <c r="E181"/>
      <c r="F181"/>
      <c r="G181"/>
      <c r="H181"/>
      <c r="I181"/>
      <c r="J181"/>
      <c r="K181"/>
      <c r="L181"/>
      <c r="M181"/>
      <c r="N181"/>
      <c r="O181"/>
    </row>
    <row r="182" spans="1:15">
      <c r="A182" s="91"/>
      <c r="B182" s="93"/>
      <c r="C182" s="44"/>
      <c r="D182"/>
      <c r="E182"/>
      <c r="F182"/>
      <c r="G182"/>
      <c r="H182"/>
      <c r="I182"/>
      <c r="J182"/>
      <c r="K182"/>
      <c r="L182"/>
      <c r="M182"/>
      <c r="N182"/>
      <c r="O182"/>
    </row>
    <row r="183" spans="1:15">
      <c r="A183" s="91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</row>
    <row r="184" spans="1:15">
      <c r="A184" s="91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</row>
    <row r="185" spans="1:15">
      <c r="A185" s="91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</row>
    <row r="186" spans="1:15">
      <c r="A186" s="91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</row>
    <row r="187" spans="1:15">
      <c r="A187" s="91"/>
      <c r="B187" s="106"/>
      <c r="C187" s="95"/>
      <c r="D187"/>
      <c r="E187"/>
      <c r="F187"/>
      <c r="G187"/>
      <c r="H187"/>
      <c r="I187"/>
      <c r="J187"/>
      <c r="K187"/>
      <c r="L187"/>
      <c r="M187"/>
      <c r="N187"/>
      <c r="O187"/>
    </row>
    <row r="188" spans="1:15">
      <c r="A188" s="91"/>
      <c r="B188" s="95"/>
      <c r="C188" s="96"/>
      <c r="D188"/>
      <c r="E188"/>
      <c r="F188"/>
      <c r="G188"/>
      <c r="H188"/>
      <c r="I188"/>
      <c r="J188"/>
      <c r="K188"/>
      <c r="L188"/>
      <c r="M188"/>
      <c r="N188"/>
      <c r="O188"/>
    </row>
    <row r="189" spans="1:15">
      <c r="A189" s="91"/>
      <c r="B189" s="106"/>
      <c r="C189" s="95"/>
      <c r="D189"/>
      <c r="E189"/>
      <c r="F189"/>
      <c r="G189"/>
      <c r="H189"/>
      <c r="I189"/>
      <c r="J189"/>
      <c r="K189"/>
      <c r="L189"/>
      <c r="M189"/>
      <c r="N189"/>
      <c r="O189"/>
    </row>
    <row r="190" spans="1:15">
      <c r="A190" s="91"/>
      <c r="B190" s="93"/>
      <c r="C190" s="94"/>
      <c r="D190"/>
      <c r="E190"/>
      <c r="F190"/>
      <c r="G190"/>
      <c r="H190"/>
      <c r="I190"/>
      <c r="J190"/>
      <c r="K190"/>
      <c r="L190"/>
      <c r="M190"/>
      <c r="N190"/>
      <c r="O190"/>
    </row>
    <row r="191" spans="1:15">
      <c r="A191" s="91"/>
      <c r="B191" s="93"/>
      <c r="C191" s="94"/>
      <c r="D191"/>
      <c r="E191"/>
      <c r="F191"/>
      <c r="G191"/>
      <c r="H191"/>
      <c r="I191"/>
      <c r="J191"/>
      <c r="K191"/>
      <c r="L191"/>
      <c r="M191"/>
      <c r="N191"/>
      <c r="O191"/>
    </row>
    <row r="192" spans="1:15">
      <c r="A192" s="91"/>
      <c r="B192" s="93"/>
      <c r="C192" s="94"/>
      <c r="D192"/>
      <c r="E192"/>
      <c r="F192"/>
      <c r="G192"/>
      <c r="H192"/>
      <c r="I192"/>
      <c r="J192"/>
      <c r="K192"/>
      <c r="L192"/>
      <c r="M192"/>
      <c r="N192"/>
      <c r="O192"/>
    </row>
    <row r="193" spans="1:15">
      <c r="A193" s="91"/>
      <c r="B193" s="95"/>
      <c r="C193" s="99"/>
      <c r="D193"/>
      <c r="E193"/>
      <c r="F193"/>
      <c r="G193"/>
      <c r="H193"/>
      <c r="I193"/>
      <c r="J193"/>
      <c r="K193"/>
      <c r="L193"/>
      <c r="M193"/>
      <c r="N193"/>
      <c r="O193"/>
    </row>
    <row r="194" spans="1:15">
      <c r="A194" s="91"/>
      <c r="B194" s="94"/>
      <c r="C194" s="95"/>
      <c r="D194"/>
      <c r="E194"/>
      <c r="F194"/>
      <c r="G194"/>
      <c r="H194"/>
      <c r="I194"/>
      <c r="J194"/>
      <c r="K194"/>
      <c r="L194"/>
      <c r="M194"/>
      <c r="N194"/>
      <c r="O194"/>
    </row>
    <row r="195" spans="1:15">
      <c r="A195" s="91"/>
      <c r="B195" s="44"/>
      <c r="C195" s="96"/>
      <c r="D195"/>
      <c r="E195"/>
      <c r="F195"/>
      <c r="G195"/>
      <c r="H195"/>
      <c r="I195"/>
      <c r="J195"/>
      <c r="K195"/>
      <c r="L195"/>
      <c r="M195"/>
      <c r="N195"/>
      <c r="O195"/>
    </row>
    <row r="196" spans="1:15">
      <c r="A196" s="91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</row>
    <row r="197" spans="1:15">
      <c r="A197" s="91"/>
      <c r="B197" s="44"/>
      <c r="C197" s="44"/>
      <c r="D197"/>
      <c r="E197"/>
      <c r="F197"/>
      <c r="G197"/>
      <c r="H197"/>
      <c r="I197"/>
      <c r="J197"/>
      <c r="K197"/>
      <c r="L197"/>
      <c r="M197"/>
      <c r="N197"/>
      <c r="O197"/>
    </row>
    <row r="198" spans="1:15">
      <c r="A198" s="91"/>
      <c r="B198" s="93"/>
      <c r="C198" s="94"/>
      <c r="D198"/>
      <c r="E198"/>
      <c r="F198"/>
      <c r="G198"/>
      <c r="H198"/>
      <c r="I198"/>
      <c r="J198"/>
      <c r="K198"/>
      <c r="L198"/>
      <c r="M198"/>
      <c r="N198"/>
      <c r="O198"/>
    </row>
    <row r="199" spans="1:15">
      <c r="A199" s="91"/>
      <c r="B199" s="95"/>
      <c r="C199" s="44"/>
      <c r="D199"/>
      <c r="E199"/>
      <c r="F199"/>
      <c r="G199"/>
      <c r="H199"/>
      <c r="I199"/>
      <c r="J199"/>
      <c r="K199"/>
      <c r="L199"/>
      <c r="M199"/>
      <c r="N199"/>
      <c r="O199"/>
    </row>
    <row r="200" spans="1:15">
      <c r="A200" s="91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</row>
    <row r="201" spans="1:15">
      <c r="A201" s="91"/>
      <c r="B201" s="93"/>
      <c r="C201" s="44"/>
      <c r="D201"/>
      <c r="E201"/>
      <c r="F201"/>
      <c r="G201"/>
      <c r="H201"/>
      <c r="I201"/>
      <c r="J201"/>
      <c r="K201"/>
      <c r="L201"/>
      <c r="M201"/>
      <c r="N201"/>
      <c r="O201"/>
    </row>
    <row r="202" spans="1:15">
      <c r="A202" s="91"/>
      <c r="B202" s="95"/>
      <c r="C202" s="44"/>
      <c r="D202"/>
      <c r="E202"/>
      <c r="F202"/>
      <c r="G202"/>
      <c r="H202"/>
      <c r="I202"/>
      <c r="J202"/>
      <c r="K202"/>
      <c r="L202"/>
      <c r="M202"/>
      <c r="N202"/>
      <c r="O202"/>
    </row>
    <row r="203" spans="1:15">
      <c r="A203" s="91"/>
      <c r="B203" s="93"/>
      <c r="C203" s="44"/>
      <c r="D203"/>
      <c r="E203"/>
      <c r="F203"/>
      <c r="G203"/>
      <c r="H203"/>
      <c r="I203"/>
      <c r="J203"/>
      <c r="K203"/>
      <c r="L203"/>
      <c r="M203"/>
      <c r="N203"/>
      <c r="O203"/>
    </row>
    <row r="204" spans="1:15">
      <c r="A204" s="91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</row>
    <row r="205" spans="1:15">
      <c r="A205" s="91"/>
      <c r="B205" s="93"/>
      <c r="C205" s="94"/>
      <c r="D205"/>
      <c r="E205"/>
      <c r="F205"/>
      <c r="G205"/>
      <c r="H205"/>
      <c r="I205"/>
      <c r="J205"/>
      <c r="K205"/>
      <c r="L205"/>
      <c r="M205"/>
      <c r="N205"/>
      <c r="O205"/>
    </row>
    <row r="206" spans="1:15">
      <c r="A206" s="91"/>
      <c r="B206" s="93"/>
      <c r="C206" s="99"/>
      <c r="D206"/>
      <c r="E206"/>
      <c r="F206"/>
      <c r="G206"/>
      <c r="H206"/>
      <c r="I206"/>
      <c r="J206"/>
      <c r="K206"/>
      <c r="L206"/>
      <c r="M206"/>
      <c r="N206"/>
      <c r="O206"/>
    </row>
    <row r="207" spans="1:15">
      <c r="A207" s="91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</row>
    <row r="208" spans="1:15">
      <c r="A208" s="91"/>
      <c r="B208" s="93"/>
      <c r="C208" s="44"/>
      <c r="D208"/>
      <c r="E208"/>
      <c r="F208"/>
      <c r="G208"/>
      <c r="H208"/>
      <c r="I208"/>
      <c r="J208"/>
      <c r="K208"/>
      <c r="L208"/>
      <c r="M208"/>
      <c r="N208"/>
      <c r="O208"/>
    </row>
    <row r="209" spans="1:15">
      <c r="A209" s="91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</row>
    <row r="210" spans="1:15">
      <c r="A210" s="91"/>
      <c r="B210"/>
      <c r="C210" s="93"/>
      <c r="D210"/>
      <c r="E210"/>
      <c r="F210"/>
      <c r="G210"/>
      <c r="H210"/>
      <c r="I210"/>
      <c r="J210"/>
      <c r="K210"/>
      <c r="L210"/>
      <c r="M210"/>
      <c r="N210"/>
      <c r="O210"/>
    </row>
    <row r="211" spans="1:15">
      <c r="A211" s="91"/>
      <c r="B211"/>
      <c r="C211" s="93"/>
      <c r="D211" s="98"/>
      <c r="E211"/>
      <c r="F211"/>
      <c r="G211"/>
      <c r="H211"/>
      <c r="I211"/>
      <c r="J211"/>
      <c r="K211"/>
      <c r="L211"/>
      <c r="M211"/>
      <c r="N211"/>
      <c r="O211"/>
    </row>
    <row r="212" spans="1:15">
      <c r="A212" s="91"/>
      <c r="B212"/>
      <c r="C212" s="93"/>
      <c r="D212" s="44"/>
      <c r="E212"/>
      <c r="F212"/>
      <c r="G212"/>
      <c r="H212"/>
      <c r="I212"/>
      <c r="J212"/>
      <c r="K212"/>
      <c r="L212"/>
      <c r="M212"/>
      <c r="N212"/>
      <c r="O212"/>
    </row>
    <row r="213" spans="1:15">
      <c r="A213" s="91"/>
      <c r="B213"/>
      <c r="C213" s="93"/>
      <c r="D213" s="44"/>
      <c r="E213"/>
      <c r="F213"/>
      <c r="G213"/>
      <c r="H213"/>
      <c r="I213"/>
      <c r="J213"/>
      <c r="K213"/>
      <c r="L213"/>
      <c r="M213"/>
      <c r="N213"/>
      <c r="O213"/>
    </row>
    <row r="214" spans="1:15">
      <c r="A214" s="91"/>
      <c r="B214"/>
      <c r="C214" s="93"/>
      <c r="D214" s="44"/>
      <c r="E214"/>
      <c r="F214"/>
      <c r="G214"/>
      <c r="H214"/>
      <c r="I214"/>
      <c r="J214"/>
      <c r="K214"/>
      <c r="L214"/>
      <c r="M214"/>
      <c r="N214"/>
      <c r="O214"/>
    </row>
    <row r="215" spans="1:15">
      <c r="A215" s="91"/>
      <c r="B215" s="107"/>
      <c r="C215" s="108"/>
      <c r="D215" s="109"/>
      <c r="E215"/>
      <c r="F215"/>
      <c r="G215"/>
      <c r="H215"/>
      <c r="I215"/>
      <c r="J215"/>
      <c r="K215"/>
      <c r="L215"/>
      <c r="M215"/>
      <c r="N215"/>
      <c r="O215"/>
    </row>
    <row r="216" spans="1:15">
      <c r="A216" s="91"/>
      <c r="B216"/>
      <c r="C216" s="110"/>
      <c r="D216" s="111"/>
      <c r="E216"/>
      <c r="F216"/>
      <c r="G216"/>
      <c r="H216"/>
      <c r="I216"/>
      <c r="J216"/>
      <c r="K216"/>
      <c r="L216"/>
      <c r="M216"/>
      <c r="N216"/>
      <c r="O216"/>
    </row>
  </sheetData>
  <mergeCells count="3">
    <mergeCell ref="C40:E40"/>
    <mergeCell ref="A3:M3"/>
    <mergeCell ref="A1:M1"/>
  </mergeCells>
  <phoneticPr fontId="15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Chapter 14</vt:lpstr>
      <vt:lpstr>Chapter 15</vt:lpstr>
      <vt:lpstr>Chapter 16</vt:lpstr>
    </vt:vector>
  </TitlesOfParts>
  <Company>University of Washington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Geoffrey Loftus</dc:creator>
  <cp:lastModifiedBy>Geoffrey Loftus</cp:lastModifiedBy>
  <dcterms:created xsi:type="dcterms:W3CDTF">2010-11-24T16:37:07Z</dcterms:created>
  <dcterms:modified xsi:type="dcterms:W3CDTF">2014-05-11T21:18:19Z</dcterms:modified>
</cp:coreProperties>
</file>