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325" windowWidth="14790" windowHeight="7830" activeTab="0"/>
  </bookViews>
  <sheets>
    <sheet name="Tables" sheetId="1" r:id="rId1"/>
  </sheets>
  <definedNames>
    <definedName name="_xlnm.Print_Area" localSheetId="0">'Tables'!#REF!</definedName>
    <definedName name="solver_adj" localSheetId="0" hidden="1">'Tables'!#REF!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'Tables'!#REF!</definedName>
    <definedName name="solver_lhs2" localSheetId="0" hidden="1">'Tables'!#REF!</definedName>
    <definedName name="solver_lhs3" localSheetId="0" hidden="1">'Tables'!#REF!</definedName>
    <definedName name="solver_lhs4" localSheetId="0" hidden="1">'Tables'!#REF!</definedName>
    <definedName name="solver_lhs5" localSheetId="0" hidden="1">'Tables'!#REF!</definedName>
    <definedName name="solver_lhs6" localSheetId="0" hidden="1">'Tables'!#REF!</definedName>
    <definedName name="solver_lhs7" localSheetId="0" hidden="1">'Tables'!#REF!</definedName>
    <definedName name="solver_lhs8" localSheetId="0" hidden="1">'Tables'!#REF!</definedName>
    <definedName name="solver_lhs9" localSheetId="0" hidden="1">'Tables'!#REF!</definedName>
    <definedName name="solver_lin" localSheetId="0" hidden="1">2</definedName>
    <definedName name="solver_neg" localSheetId="0" hidden="1">2</definedName>
    <definedName name="solver_num" localSheetId="0" hidden="1">9</definedName>
    <definedName name="solver_nwt" localSheetId="0" hidden="1">1</definedName>
    <definedName name="solver_opt" localSheetId="0" hidden="1">'Tables'!#REF!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2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16.5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16.5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<sst xmlns="http://schemas.openxmlformats.org/spreadsheetml/2006/main" count="110" uniqueCount="68">
  <si>
    <t>Country</t>
  </si>
  <si>
    <t>Average</t>
  </si>
  <si>
    <t>US</t>
  </si>
  <si>
    <t>Germany</t>
  </si>
  <si>
    <t>UK</t>
  </si>
  <si>
    <t>Japan</t>
  </si>
  <si>
    <t>Australia</t>
  </si>
  <si>
    <t>Canada</t>
  </si>
  <si>
    <t>France</t>
  </si>
  <si>
    <t>Correlation matrix</t>
  </si>
  <si>
    <t>Annualized Standard Deviation, Average Return</t>
  </si>
  <si>
    <t>Covariance Matrix: Cell Formulas</t>
  </si>
  <si>
    <t>b6*b6*b16</t>
  </si>
  <si>
    <t>b6*b7*b17</t>
  </si>
  <si>
    <t>b6*b8*b18</t>
  </si>
  <si>
    <t>b6*b9*b19</t>
  </si>
  <si>
    <t>b6*b10*b20</t>
  </si>
  <si>
    <t>b6*b11*b21</t>
  </si>
  <si>
    <t>b6*b12*b22</t>
  </si>
  <si>
    <t>Covariance Matrix: Results</t>
  </si>
  <si>
    <t>and Correlation Coefficients of International Stocks, 1980-1993</t>
  </si>
  <si>
    <t>Standard</t>
  </si>
  <si>
    <t>Deviation (%)</t>
  </si>
  <si>
    <t>Return (%)</t>
  </si>
  <si>
    <t xml:space="preserve">Charlottesville, VA, Research Foundation of the Institute of Chartered Financial Analysts, 1996 </t>
  </si>
  <si>
    <r>
      <t xml:space="preserve">Source: Roger G. Clarke and Mark P. Kritzman, </t>
    </r>
    <r>
      <rPr>
        <i/>
        <sz val="10"/>
        <rFont val="Geneva"/>
        <family val="0"/>
      </rPr>
      <t>Currency Management: Concepts and Practice</t>
    </r>
    <r>
      <rPr>
        <sz val="10"/>
        <rFont val="Geneva"/>
        <family val="0"/>
      </rPr>
      <t xml:space="preserve">, </t>
    </r>
  </si>
  <si>
    <t>b7*b6*c16</t>
  </si>
  <si>
    <t>b8*b6*d16</t>
  </si>
  <si>
    <t>b9*b6*e16</t>
  </si>
  <si>
    <t>b10*b6*f16</t>
  </si>
  <si>
    <t>b11*b6*g16</t>
  </si>
  <si>
    <t>b12*b6*h16</t>
  </si>
  <si>
    <t>b7*b7*c17</t>
  </si>
  <si>
    <t>b8*b7*d17</t>
  </si>
  <si>
    <t>b9*b7*e17</t>
  </si>
  <si>
    <t>b10*b7*f17</t>
  </si>
  <si>
    <t>b11*b7*g17</t>
  </si>
  <si>
    <t>b12*b7*h17</t>
  </si>
  <si>
    <t>b7*b8*c18</t>
  </si>
  <si>
    <t>b8*b8*d18</t>
  </si>
  <si>
    <t>b9*b8*e18</t>
  </si>
  <si>
    <t>b10*b8*f18</t>
  </si>
  <si>
    <t>b11*b8*g18</t>
  </si>
  <si>
    <t>b12*b8*h18</t>
  </si>
  <si>
    <t>b7*b9*c19</t>
  </si>
  <si>
    <t>b8*b9*d19</t>
  </si>
  <si>
    <t>b9*b9*e19</t>
  </si>
  <si>
    <t>b10*b9*f19</t>
  </si>
  <si>
    <t>b11*b9*g19</t>
  </si>
  <si>
    <t>b12*b9*h19</t>
  </si>
  <si>
    <t>b7*b10*c20</t>
  </si>
  <si>
    <t>b8*b10*d20</t>
  </si>
  <si>
    <t>b9*b10*e20</t>
  </si>
  <si>
    <t>b10*b10*f20</t>
  </si>
  <si>
    <t>b11*b10*g20</t>
  </si>
  <si>
    <t>b12*b10*h20</t>
  </si>
  <si>
    <t>b7*b11*c21</t>
  </si>
  <si>
    <t>b8*b11*d21</t>
  </si>
  <si>
    <t>b9*b11*e21</t>
  </si>
  <si>
    <t>b10*b11*f21</t>
  </si>
  <si>
    <t>b11*b11*g21</t>
  </si>
  <si>
    <t>b12*b11*h21</t>
  </si>
  <si>
    <t>b7*b12*c22</t>
  </si>
  <si>
    <t>b8*b12*d22</t>
  </si>
  <si>
    <t>b9*b12*e22</t>
  </si>
  <si>
    <t>b10*b12*f22</t>
  </si>
  <si>
    <t>b11*b12*g22</t>
  </si>
  <si>
    <t>b12*b12*h22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</si>
</sst>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0.00000"/>
    <numFmt numFmtId="170" formatCode="0.0000000000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1" fillId="0" borderId="2" xfId="0" applyFont="1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10" width="11.75390625" style="0" customWidth="1"/>
    <col min="11" max="16384" width="11.375" style="0" customWidth="1"/>
  </cols>
  <sheetData>
    <row r="1" spans="1:2" ht="12.75">
      <c r="A1" s="1"/>
      <c r="B1" t="s">
        <v>10</v>
      </c>
    </row>
    <row r="2" spans="1:20" ht="13.5" thickBot="1">
      <c r="A2" s="9"/>
      <c r="B2" s="9" t="s">
        <v>20</v>
      </c>
      <c r="C2" s="9"/>
      <c r="D2" s="9"/>
      <c r="E2" s="9"/>
      <c r="F2" s="9"/>
      <c r="G2" s="9"/>
      <c r="H2" s="9"/>
      <c r="K2" s="7"/>
      <c r="L2" s="7"/>
      <c r="M2" s="7"/>
      <c r="N2" s="4"/>
      <c r="O2" s="4"/>
      <c r="P2" s="4"/>
      <c r="Q2" s="4"/>
      <c r="R2" s="4"/>
      <c r="S2" s="4"/>
      <c r="T2" s="4"/>
    </row>
    <row r="3" ht="12.75">
      <c r="M3" s="6"/>
    </row>
    <row r="4" spans="2:13" ht="12.75">
      <c r="B4" s="2" t="s">
        <v>21</v>
      </c>
      <c r="C4" s="2" t="s">
        <v>1</v>
      </c>
      <c r="K4" s="6"/>
      <c r="L4" s="6"/>
      <c r="M4" s="6"/>
    </row>
    <row r="5" spans="1:13" ht="12.75">
      <c r="A5" s="2" t="s">
        <v>0</v>
      </c>
      <c r="B5" s="2" t="s">
        <v>22</v>
      </c>
      <c r="C5" s="2" t="s">
        <v>23</v>
      </c>
      <c r="K5" s="6"/>
      <c r="L5" s="6"/>
      <c r="M5" s="6"/>
    </row>
    <row r="6" spans="1:13" ht="12.75">
      <c r="A6" s="13" t="s">
        <v>2</v>
      </c>
      <c r="B6" s="8">
        <v>21.1</v>
      </c>
      <c r="C6" s="4">
        <v>15.7</v>
      </c>
      <c r="J6" s="3"/>
      <c r="K6" s="6"/>
      <c r="L6" s="6"/>
      <c r="M6" s="6"/>
    </row>
    <row r="7" spans="1:13" ht="12.75">
      <c r="A7" s="13" t="s">
        <v>3</v>
      </c>
      <c r="B7" s="8">
        <v>25</v>
      </c>
      <c r="C7" s="4">
        <v>21.7</v>
      </c>
      <c r="J7" s="3"/>
      <c r="K7" s="6"/>
      <c r="M7" s="6"/>
    </row>
    <row r="8" spans="1:13" ht="12.75">
      <c r="A8" s="13" t="s">
        <v>4</v>
      </c>
      <c r="B8" s="8">
        <v>23.5</v>
      </c>
      <c r="C8" s="4">
        <v>18.3</v>
      </c>
      <c r="J8" s="3"/>
      <c r="K8" s="6"/>
      <c r="L8" s="6"/>
      <c r="M8" s="6"/>
    </row>
    <row r="9" spans="1:13" ht="12.75">
      <c r="A9" s="13" t="s">
        <v>5</v>
      </c>
      <c r="B9" s="8">
        <v>26.6</v>
      </c>
      <c r="C9" s="4">
        <v>17.3</v>
      </c>
      <c r="J9" s="3"/>
      <c r="K9" s="6"/>
      <c r="L9" s="6"/>
      <c r="M9" s="6"/>
    </row>
    <row r="10" spans="1:13" ht="12.75">
      <c r="A10" s="13" t="s">
        <v>6</v>
      </c>
      <c r="B10" s="8">
        <v>27.6</v>
      </c>
      <c r="C10" s="4">
        <v>14.8</v>
      </c>
      <c r="J10" s="3"/>
      <c r="K10" s="6"/>
      <c r="L10" s="6"/>
      <c r="M10" s="6"/>
    </row>
    <row r="11" spans="1:13" ht="12.75">
      <c r="A11" s="13" t="s">
        <v>7</v>
      </c>
      <c r="B11" s="8">
        <v>23.4</v>
      </c>
      <c r="C11" s="4">
        <v>10.5</v>
      </c>
      <c r="J11" s="3"/>
      <c r="K11" s="6"/>
      <c r="L11" s="6"/>
      <c r="M11" s="6"/>
    </row>
    <row r="12" spans="1:13" ht="12.75">
      <c r="A12" s="13" t="s">
        <v>8</v>
      </c>
      <c r="B12" s="8">
        <v>26.6</v>
      </c>
      <c r="C12" s="4">
        <v>17.2</v>
      </c>
      <c r="J12" s="3"/>
      <c r="M12" s="6"/>
    </row>
    <row r="13" spans="3:13" ht="12.75">
      <c r="C13" s="3"/>
      <c r="J13" s="3"/>
      <c r="K13" s="6"/>
      <c r="L13" s="6"/>
      <c r="M13" s="6"/>
    </row>
    <row r="14" spans="1:13" ht="13.5" thickBot="1">
      <c r="A14" s="9"/>
      <c r="B14" s="16" t="s">
        <v>9</v>
      </c>
      <c r="C14" s="9"/>
      <c r="D14" s="17"/>
      <c r="E14" s="9"/>
      <c r="F14" s="9"/>
      <c r="G14" s="9"/>
      <c r="H14" s="9"/>
      <c r="K14" s="6"/>
      <c r="L14" s="6"/>
      <c r="M14" s="6"/>
    </row>
    <row r="15" spans="2:13" ht="12.75"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K15" s="6"/>
      <c r="L15" s="6"/>
      <c r="M15" s="6"/>
    </row>
    <row r="16" spans="1:13" ht="12.75">
      <c r="A16" s="14" t="s">
        <v>2</v>
      </c>
      <c r="B16" s="10">
        <v>1</v>
      </c>
      <c r="C16" s="10">
        <v>0.37</v>
      </c>
      <c r="D16" s="10">
        <v>0.53</v>
      </c>
      <c r="E16" s="10">
        <v>0.26</v>
      </c>
      <c r="F16" s="10">
        <v>0.43</v>
      </c>
      <c r="G16" s="10">
        <v>0.73</v>
      </c>
      <c r="H16" s="12">
        <v>0.44</v>
      </c>
      <c r="K16" s="6"/>
      <c r="L16" s="6"/>
      <c r="M16" s="6"/>
    </row>
    <row r="17" spans="1:12" ht="12.75">
      <c r="A17" s="14" t="s">
        <v>3</v>
      </c>
      <c r="B17" s="10">
        <v>0.37</v>
      </c>
      <c r="C17" s="10">
        <v>1</v>
      </c>
      <c r="D17" s="10">
        <v>0.47</v>
      </c>
      <c r="E17" s="10">
        <v>0.36</v>
      </c>
      <c r="F17" s="10">
        <v>0.29</v>
      </c>
      <c r="G17" s="10">
        <v>0.36</v>
      </c>
      <c r="H17" s="12">
        <v>0.63</v>
      </c>
      <c r="K17" s="6"/>
      <c r="L17" s="6"/>
    </row>
    <row r="18" spans="1:13" ht="12.75">
      <c r="A18" s="14" t="s">
        <v>4</v>
      </c>
      <c r="B18" s="10">
        <v>0.53</v>
      </c>
      <c r="C18" s="10">
        <v>0.47</v>
      </c>
      <c r="D18" s="10">
        <v>1</v>
      </c>
      <c r="E18" s="10">
        <v>0.43</v>
      </c>
      <c r="F18" s="10">
        <v>0.5</v>
      </c>
      <c r="G18" s="10">
        <v>0.54</v>
      </c>
      <c r="H18" s="12">
        <v>0.51</v>
      </c>
      <c r="M18" s="6"/>
    </row>
    <row r="19" spans="1:12" ht="12.75">
      <c r="A19" s="14" t="s">
        <v>5</v>
      </c>
      <c r="B19" s="10">
        <v>0.26</v>
      </c>
      <c r="C19" s="10">
        <v>0.36</v>
      </c>
      <c r="D19" s="10">
        <v>0.43</v>
      </c>
      <c r="E19" s="10">
        <v>1</v>
      </c>
      <c r="F19" s="10">
        <v>0.26</v>
      </c>
      <c r="G19" s="10">
        <v>0.29</v>
      </c>
      <c r="H19" s="12">
        <v>0.42</v>
      </c>
      <c r="L19" s="6"/>
    </row>
    <row r="20" spans="1:13" ht="12.75">
      <c r="A20" s="14" t="s">
        <v>6</v>
      </c>
      <c r="B20" s="10">
        <v>0.43</v>
      </c>
      <c r="C20" s="10">
        <v>0.29</v>
      </c>
      <c r="D20" s="10">
        <v>0.5</v>
      </c>
      <c r="E20" s="10">
        <v>0.26</v>
      </c>
      <c r="F20" s="10">
        <v>1</v>
      </c>
      <c r="G20" s="10">
        <v>0.56</v>
      </c>
      <c r="H20" s="12">
        <v>0.34</v>
      </c>
      <c r="K20" s="6"/>
      <c r="L20" s="6"/>
      <c r="M20" s="6"/>
    </row>
    <row r="21" spans="1:11" ht="12.75">
      <c r="A21" s="14" t="s">
        <v>7</v>
      </c>
      <c r="B21" s="10">
        <v>0.73</v>
      </c>
      <c r="C21" s="10">
        <v>0.36</v>
      </c>
      <c r="D21" s="10">
        <v>0.54</v>
      </c>
      <c r="E21" s="10">
        <v>0.29</v>
      </c>
      <c r="F21" s="10">
        <v>0.56</v>
      </c>
      <c r="G21" s="10">
        <v>1</v>
      </c>
      <c r="H21" s="12">
        <v>0.39</v>
      </c>
      <c r="K21" s="6"/>
    </row>
    <row r="22" spans="1:13" ht="12.75">
      <c r="A22" s="15" t="s">
        <v>8</v>
      </c>
      <c r="B22" s="11">
        <v>0.44</v>
      </c>
      <c r="C22" s="11">
        <v>0.63</v>
      </c>
      <c r="D22" s="11">
        <v>0.51</v>
      </c>
      <c r="E22" s="11">
        <v>0.42</v>
      </c>
      <c r="F22" s="11">
        <v>0.34</v>
      </c>
      <c r="G22" s="11">
        <v>0.39</v>
      </c>
      <c r="H22" s="11">
        <v>1</v>
      </c>
      <c r="M22" s="6"/>
    </row>
    <row r="23" spans="11:13" ht="12.75">
      <c r="K23" s="6"/>
      <c r="M23" s="6"/>
    </row>
    <row r="24" spans="1:13" ht="12.75">
      <c r="A24" t="s">
        <v>25</v>
      </c>
      <c r="K24" s="6"/>
      <c r="M24" s="6"/>
    </row>
    <row r="25" spans="1:13" ht="12.75">
      <c r="A25" t="s">
        <v>24</v>
      </c>
      <c r="K25" s="6"/>
      <c r="M25" s="6"/>
    </row>
    <row r="26" spans="11:13" ht="12.75">
      <c r="K26" s="6"/>
      <c r="M26" s="6"/>
    </row>
    <row r="27" spans="1:8" ht="13.5" thickBot="1">
      <c r="A27" s="16"/>
      <c r="B27" s="16" t="s">
        <v>11</v>
      </c>
      <c r="C27" s="16"/>
      <c r="D27" s="9"/>
      <c r="E27" s="9"/>
      <c r="F27" s="9"/>
      <c r="G27" s="9"/>
      <c r="H27" s="9"/>
    </row>
    <row r="29" spans="2:8" ht="12.75"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</row>
    <row r="30" spans="1:8" ht="12.75">
      <c r="A30" s="14" t="s">
        <v>2</v>
      </c>
      <c r="B30" s="3" t="s">
        <v>12</v>
      </c>
      <c r="C30" s="3" t="s">
        <v>26</v>
      </c>
      <c r="D30" s="3" t="s">
        <v>27</v>
      </c>
      <c r="E30" s="3" t="s">
        <v>28</v>
      </c>
      <c r="F30" s="3" t="s">
        <v>29</v>
      </c>
      <c r="G30" s="3" t="s">
        <v>30</v>
      </c>
      <c r="H30" s="3" t="s">
        <v>31</v>
      </c>
    </row>
    <row r="31" spans="1:8" ht="12.75">
      <c r="A31" s="14" t="s">
        <v>3</v>
      </c>
      <c r="B31" s="3" t="s">
        <v>13</v>
      </c>
      <c r="C31" s="3" t="s">
        <v>32</v>
      </c>
      <c r="D31" s="3" t="s">
        <v>33</v>
      </c>
      <c r="E31" s="3" t="s">
        <v>34</v>
      </c>
      <c r="F31" s="3" t="s">
        <v>35</v>
      </c>
      <c r="G31" s="3" t="s">
        <v>36</v>
      </c>
      <c r="H31" s="3" t="s">
        <v>37</v>
      </c>
    </row>
    <row r="32" spans="1:8" ht="12.75">
      <c r="A32" s="14" t="s">
        <v>4</v>
      </c>
      <c r="B32" s="3" t="s">
        <v>14</v>
      </c>
      <c r="C32" s="3" t="s">
        <v>38</v>
      </c>
      <c r="D32" s="3" t="s">
        <v>39</v>
      </c>
      <c r="E32" s="3" t="s">
        <v>40</v>
      </c>
      <c r="F32" s="3" t="s">
        <v>41</v>
      </c>
      <c r="G32" s="3" t="s">
        <v>42</v>
      </c>
      <c r="H32" s="3" t="s">
        <v>43</v>
      </c>
    </row>
    <row r="33" spans="1:8" ht="12.75">
      <c r="A33" s="14" t="s">
        <v>5</v>
      </c>
      <c r="B33" s="3" t="s">
        <v>15</v>
      </c>
      <c r="C33" s="3" t="s">
        <v>44</v>
      </c>
      <c r="D33" s="3" t="s">
        <v>45</v>
      </c>
      <c r="E33" s="3" t="s">
        <v>46</v>
      </c>
      <c r="F33" s="3" t="s">
        <v>47</v>
      </c>
      <c r="G33" s="3" t="s">
        <v>48</v>
      </c>
      <c r="H33" s="3" t="s">
        <v>49</v>
      </c>
    </row>
    <row r="34" spans="1:8" ht="12.75">
      <c r="A34" s="14" t="s">
        <v>6</v>
      </c>
      <c r="B34" s="3" t="s">
        <v>16</v>
      </c>
      <c r="C34" s="3" t="s">
        <v>50</v>
      </c>
      <c r="D34" s="3" t="s">
        <v>51</v>
      </c>
      <c r="E34" s="3" t="s">
        <v>52</v>
      </c>
      <c r="F34" s="3" t="s">
        <v>53</v>
      </c>
      <c r="G34" s="3" t="s">
        <v>54</v>
      </c>
      <c r="H34" s="3" t="s">
        <v>55</v>
      </c>
    </row>
    <row r="35" spans="1:8" ht="12.75">
      <c r="A35" s="14" t="s">
        <v>7</v>
      </c>
      <c r="B35" s="3" t="s">
        <v>17</v>
      </c>
      <c r="C35" s="3" t="s">
        <v>56</v>
      </c>
      <c r="D35" s="3" t="s">
        <v>57</v>
      </c>
      <c r="E35" s="3" t="s">
        <v>58</v>
      </c>
      <c r="F35" s="3" t="s">
        <v>59</v>
      </c>
      <c r="G35" s="3" t="s">
        <v>60</v>
      </c>
      <c r="H35" s="3" t="s">
        <v>61</v>
      </c>
    </row>
    <row r="36" spans="1:8" ht="12.75">
      <c r="A36" s="15" t="s">
        <v>8</v>
      </c>
      <c r="B36" s="5" t="s">
        <v>18</v>
      </c>
      <c r="C36" s="5" t="s">
        <v>62</v>
      </c>
      <c r="D36" s="5" t="s">
        <v>63</v>
      </c>
      <c r="E36" s="5" t="s">
        <v>64</v>
      </c>
      <c r="F36" s="5" t="s">
        <v>65</v>
      </c>
      <c r="G36" s="5" t="s">
        <v>66</v>
      </c>
      <c r="H36" s="5" t="s">
        <v>67</v>
      </c>
    </row>
    <row r="38" spans="1:8" ht="13.5" thickBot="1">
      <c r="A38" s="16"/>
      <c r="B38" s="16" t="s">
        <v>19</v>
      </c>
      <c r="C38" s="16"/>
      <c r="D38" s="9"/>
      <c r="E38" s="9"/>
      <c r="F38" s="9"/>
      <c r="G38" s="9"/>
      <c r="H38" s="9"/>
    </row>
    <row r="40" spans="2:8" ht="12.75"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2.75">
      <c r="A41" s="14" t="s">
        <v>2</v>
      </c>
      <c r="B41" s="10">
        <f>B6*B6*B16</f>
        <v>445.21000000000004</v>
      </c>
      <c r="C41" s="10">
        <f>B7*B6*C16</f>
        <v>195.175</v>
      </c>
      <c r="D41" s="10">
        <f>B8*B6*D16</f>
        <v>262.8005</v>
      </c>
      <c r="E41" s="10">
        <f>B9*B6*E16</f>
        <v>145.92760000000004</v>
      </c>
      <c r="F41" s="10">
        <f>B10*B6*F16</f>
        <v>250.4148</v>
      </c>
      <c r="G41" s="10">
        <f>B11*B6*G16</f>
        <v>360.4302</v>
      </c>
      <c r="H41" s="10">
        <f>B12*B6*H16</f>
        <v>246.95440000000005</v>
      </c>
    </row>
    <row r="42" spans="1:8" ht="12.75">
      <c r="A42" s="14" t="s">
        <v>3</v>
      </c>
      <c r="B42" s="10">
        <f>B6*B7*B17</f>
        <v>195.175</v>
      </c>
      <c r="C42" s="10">
        <f>B7*B7*C17</f>
        <v>625</v>
      </c>
      <c r="D42" s="10">
        <f>B8*B7*D17</f>
        <v>276.125</v>
      </c>
      <c r="E42" s="10">
        <f>B9*B7*E17</f>
        <v>239.39999999999998</v>
      </c>
      <c r="F42" s="10">
        <f>B10*B7*F17</f>
        <v>200.1</v>
      </c>
      <c r="G42" s="10">
        <f>B11*B7*G17</f>
        <v>210.6</v>
      </c>
      <c r="H42" s="10">
        <f>B12*B7*H17</f>
        <v>418.95</v>
      </c>
    </row>
    <row r="43" spans="1:8" ht="12.75">
      <c r="A43" s="14" t="s">
        <v>4</v>
      </c>
      <c r="B43" s="10">
        <f>B6*B8*B18</f>
        <v>262.8005</v>
      </c>
      <c r="C43" s="10">
        <f>B7*B8*C18</f>
        <v>276.125</v>
      </c>
      <c r="D43" s="10">
        <f>B8*B8*D18</f>
        <v>552.25</v>
      </c>
      <c r="E43" s="10">
        <f>B9*B8*E18</f>
        <v>268.793</v>
      </c>
      <c r="F43" s="10">
        <f>B10*B8*F18</f>
        <v>324.3</v>
      </c>
      <c r="G43" s="10">
        <f>B11*B8*G18</f>
        <v>296.946</v>
      </c>
      <c r="H43" s="10">
        <f>B12*B8*H18</f>
        <v>318.80100000000004</v>
      </c>
    </row>
    <row r="44" spans="1:8" ht="12.75">
      <c r="A44" s="14" t="s">
        <v>5</v>
      </c>
      <c r="B44" s="10">
        <f>B6*B9*B19</f>
        <v>145.92760000000004</v>
      </c>
      <c r="C44" s="10">
        <f>B7*B9*C19</f>
        <v>239.39999999999998</v>
      </c>
      <c r="D44" s="10">
        <f>B8*B9*D19</f>
        <v>268.793</v>
      </c>
      <c r="E44" s="10">
        <f>B9*B9*E19</f>
        <v>707.5600000000001</v>
      </c>
      <c r="F44" s="10">
        <f>B10*B9*F19</f>
        <v>190.88160000000002</v>
      </c>
      <c r="G44" s="10">
        <f>B11*B9*G19</f>
        <v>180.50759999999997</v>
      </c>
      <c r="H44" s="10">
        <f>B12*B9*H19</f>
        <v>297.1752</v>
      </c>
    </row>
    <row r="45" spans="1:8" ht="12.75">
      <c r="A45" s="14" t="s">
        <v>6</v>
      </c>
      <c r="B45" s="10">
        <f>B6*B10*B20</f>
        <v>250.4148</v>
      </c>
      <c r="C45" s="10">
        <f>B7*B10*C20</f>
        <v>200.1</v>
      </c>
      <c r="D45" s="10">
        <f>B8*B10*D20</f>
        <v>324.3</v>
      </c>
      <c r="E45" s="10">
        <f>B9*B10*E20</f>
        <v>190.88160000000002</v>
      </c>
      <c r="F45" s="10">
        <f>B10*B10*F20</f>
        <v>761.7600000000001</v>
      </c>
      <c r="G45" s="10">
        <f>B11*B10*G20</f>
        <v>361.67040000000003</v>
      </c>
      <c r="H45" s="10">
        <f>B12*B10*H20</f>
        <v>249.61440000000005</v>
      </c>
    </row>
    <row r="46" spans="1:8" ht="12.75">
      <c r="A46" s="14" t="s">
        <v>7</v>
      </c>
      <c r="B46" s="10">
        <f>B6*B11*B21</f>
        <v>360.4302</v>
      </c>
      <c r="C46" s="10">
        <f>B7*B11*C21</f>
        <v>210.6</v>
      </c>
      <c r="D46" s="10">
        <f>B8*B11*D21</f>
        <v>296.946</v>
      </c>
      <c r="E46" s="10">
        <f>B9*B11*E21</f>
        <v>180.50759999999997</v>
      </c>
      <c r="F46" s="10">
        <f>B10*B11*F21</f>
        <v>361.67040000000003</v>
      </c>
      <c r="G46" s="10">
        <f>B11*B11*G21</f>
        <v>547.56</v>
      </c>
      <c r="H46" s="10">
        <f>B12*B11*H21</f>
        <v>242.7516</v>
      </c>
    </row>
    <row r="47" spans="1:8" ht="12.75">
      <c r="A47" s="15" t="s">
        <v>8</v>
      </c>
      <c r="B47" s="11">
        <f>B6*B12*B22</f>
        <v>246.95440000000005</v>
      </c>
      <c r="C47" s="11">
        <f>B7*B12*C22</f>
        <v>418.95</v>
      </c>
      <c r="D47" s="11">
        <f>B8*B12*D22</f>
        <v>318.80100000000004</v>
      </c>
      <c r="E47" s="11">
        <f>B9*B12*E22</f>
        <v>297.1752</v>
      </c>
      <c r="F47" s="11">
        <f>B10*B12*F22</f>
        <v>249.61440000000005</v>
      </c>
      <c r="G47" s="11">
        <f>B11*B12*G22</f>
        <v>242.7516</v>
      </c>
      <c r="H47" s="11">
        <f>B12*B12*H22</f>
        <v>707.5600000000001</v>
      </c>
    </row>
    <row r="49" spans="1:2" ht="12.75">
      <c r="A49" s="1"/>
      <c r="B49" s="1"/>
    </row>
  </sheetData>
  <printOptions headings="1"/>
  <pageMargins left="0.75" right="0.75" top="0.67" bottom="0.47" header="0.42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Kane</dc:creator>
  <cp:keywords/>
  <dc:description/>
  <cp:lastModifiedBy>bidian</cp:lastModifiedBy>
  <dcterms:created xsi:type="dcterms:W3CDTF">2003-06-08T21:09:16Z</dcterms:created>
  <dcterms:modified xsi:type="dcterms:W3CDTF">2005-10-19T21:49:26Z</dcterms:modified>
  <cp:category/>
  <cp:version/>
  <cp:contentType/>
  <cp:contentStatus/>
</cp:coreProperties>
</file>