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<sst xmlns="http://schemas.openxmlformats.org/spreadsheetml/2006/main" count="65" uniqueCount="64">
  <si>
    <t>Requester</t>
  </si>
  <si>
    <t>Brief Description</t>
  </si>
  <si>
    <t>Cost</t>
  </si>
  <si>
    <t>Doty</t>
  </si>
  <si>
    <t>"Bio-Bubble" for transgenic plants</t>
  </si>
  <si>
    <t>Hinckley</t>
  </si>
  <si>
    <t xml:space="preserve">to support funded grant research </t>
  </si>
  <si>
    <t>project</t>
  </si>
  <si>
    <t>Expanding Ecophysiology Lab</t>
  </si>
  <si>
    <t xml:space="preserve">with microscopes and digital </t>
  </si>
  <si>
    <t>imagery equipment</t>
  </si>
  <si>
    <t>Harrison, et al.</t>
  </si>
  <si>
    <t>O-I Analytical 2 Channel System for</t>
  </si>
  <si>
    <t>ammonium, nitrate/nitrite and phosphate</t>
  </si>
  <si>
    <t>Johnson</t>
  </si>
  <si>
    <t>Cone</t>
  </si>
  <si>
    <t>Laser Printer and activate ethernet port</t>
  </si>
  <si>
    <t>by but faculty can run up stairs - they do it</t>
  </si>
  <si>
    <t>all the time in Wink &amp; Bloedel</t>
  </si>
  <si>
    <t>Franklin</t>
  </si>
  <si>
    <t>TDS Ranger 500X Data Collector with</t>
  </si>
  <si>
    <t>software, wireless &amp; extra battery pack</t>
  </si>
  <si>
    <r>
      <t>M</t>
    </r>
    <r>
      <rPr>
        <sz val="11"/>
        <rFont val="Arial"/>
        <family val="0"/>
      </rPr>
      <t>: Should have networked printer close</t>
    </r>
  </si>
  <si>
    <r>
      <t>H</t>
    </r>
    <r>
      <rPr>
        <sz val="11"/>
        <rFont val="Arial"/>
        <family val="0"/>
      </rPr>
      <t>: Supports emerging research</t>
    </r>
  </si>
  <si>
    <r>
      <t>H</t>
    </r>
    <r>
      <rPr>
        <sz val="11"/>
        <rFont val="Arial"/>
        <family val="0"/>
      </rPr>
      <t>: Supports considerable research</t>
    </r>
  </si>
  <si>
    <r>
      <t>?</t>
    </r>
    <r>
      <rPr>
        <sz val="11"/>
        <rFont val="Arial"/>
        <family val="0"/>
      </rPr>
      <t xml:space="preserve">: Support the proposal but why isn't the </t>
    </r>
  </si>
  <si>
    <r>
      <t>H</t>
    </r>
    <r>
      <rPr>
        <sz val="11"/>
        <rFont val="Arial"/>
        <family val="0"/>
      </rPr>
      <t>: CUH should have a laptop or projector</t>
    </r>
  </si>
  <si>
    <r>
      <t>H</t>
    </r>
    <r>
      <rPr>
        <sz val="11"/>
        <rFont val="Arial"/>
        <family val="0"/>
      </rPr>
      <t>: Supports strong research program</t>
    </r>
  </si>
  <si>
    <t>Marzluff</t>
  </si>
  <si>
    <t>RAMAS multispecies &amp; landscape</t>
  </si>
  <si>
    <t xml:space="preserve">analysis software, Logxact software, </t>
  </si>
  <si>
    <t>radio transmitters &amp; radio receiver</t>
  </si>
  <si>
    <t xml:space="preserve">Zuckerman </t>
  </si>
  <si>
    <t>&amp; Stubecki</t>
  </si>
  <si>
    <t>185cfm tow-behind air compressor</t>
  </si>
  <si>
    <r>
      <t>H</t>
    </r>
    <r>
      <rPr>
        <sz val="11"/>
        <rFont val="Arial"/>
        <family val="0"/>
      </rPr>
      <t>: Use for teaching and research</t>
    </r>
  </si>
  <si>
    <r>
      <t>M/L</t>
    </r>
    <r>
      <rPr>
        <sz val="11"/>
        <rFont val="Arial"/>
        <family val="0"/>
      </rPr>
      <t>: Expensive and limited use</t>
    </r>
  </si>
  <si>
    <t>Bolton</t>
  </si>
  <si>
    <t>Desktop computer and soil testing kit</t>
  </si>
  <si>
    <t>Soil testing doesn't have broad usage</t>
  </si>
  <si>
    <t>&amp; Misc. items from Zabowski</t>
  </si>
  <si>
    <t xml:space="preserve"> &lt;--total High</t>
  </si>
  <si>
    <t xml:space="preserve"> &lt;---total Unranked</t>
  </si>
  <si>
    <t xml:space="preserve"> &lt;---total Medium</t>
  </si>
  <si>
    <t xml:space="preserve"> &lt;---total Low</t>
  </si>
  <si>
    <t>Portable whiteboard ($600), projector</t>
  </si>
  <si>
    <t>system ($12K) and laptop (?)</t>
  </si>
  <si>
    <t xml:space="preserve"> &lt;---?</t>
  </si>
  <si>
    <t>cost center buying this? (BA note: a shared purchase is proposed)</t>
  </si>
  <si>
    <r>
      <t>M</t>
    </r>
    <r>
      <rPr>
        <sz val="11"/>
        <rFont val="Arial"/>
        <family val="0"/>
      </rPr>
      <t>: Computer can be purchased with RCR</t>
    </r>
  </si>
  <si>
    <t xml:space="preserve"> &lt;---Total available</t>
  </si>
  <si>
    <t>(laptop)</t>
  </si>
  <si>
    <t xml:space="preserve"> &lt;---Total uses</t>
  </si>
  <si>
    <t xml:space="preserve"> &lt;---Bal to CFR IT</t>
  </si>
  <si>
    <t>Outcomes</t>
  </si>
  <si>
    <t>investigate using copier</t>
  </si>
  <si>
    <t>as printer</t>
  </si>
  <si>
    <t>pending +</t>
  </si>
  <si>
    <t>pending -</t>
  </si>
  <si>
    <t>Equipment Requests for 2005-06</t>
  </si>
  <si>
    <t>Chair's  ranking &amp; comments</t>
  </si>
  <si>
    <t>Sukumaran</t>
  </si>
  <si>
    <t>Flat screen monitor</t>
  </si>
  <si>
    <t>CFRIT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</si>
</sst>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0000_);_(&quot;$&quot;* \(#,##0.0000000\);_(&quot;$&quot;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4" xfId="17" applyNumberFormat="1" applyFont="1" applyBorder="1" applyAlignment="1">
      <alignment horizontal="left"/>
    </xf>
    <xf numFmtId="165" fontId="3" fillId="0" borderId="2" xfId="17" applyNumberFormat="1" applyFont="1" applyBorder="1" applyAlignment="1">
      <alignment horizontal="left"/>
    </xf>
    <xf numFmtId="165" fontId="3" fillId="2" borderId="2" xfId="17" applyNumberFormat="1" applyFont="1" applyFill="1" applyBorder="1" applyAlignment="1">
      <alignment horizontal="left"/>
    </xf>
    <xf numFmtId="165" fontId="3" fillId="0" borderId="2" xfId="17" applyNumberFormat="1" applyFont="1" applyBorder="1" applyAlignment="1">
      <alignment/>
    </xf>
    <xf numFmtId="165" fontId="3" fillId="2" borderId="2" xfId="17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165" fontId="3" fillId="3" borderId="8" xfId="17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/>
    </xf>
    <xf numFmtId="0" fontId="0" fillId="3" borderId="12" xfId="0" applyFill="1" applyBorder="1" applyAlignment="1">
      <alignment/>
    </xf>
    <xf numFmtId="165" fontId="3" fillId="3" borderId="11" xfId="17" applyNumberFormat="1" applyFont="1" applyFill="1" applyBorder="1" applyAlignment="1">
      <alignment/>
    </xf>
    <xf numFmtId="0" fontId="3" fillId="3" borderId="12" xfId="0" applyFont="1" applyFill="1" applyBorder="1" applyAlignment="1">
      <alignment/>
    </xf>
    <xf numFmtId="165" fontId="3" fillId="3" borderId="13" xfId="17" applyNumberFormat="1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165" fontId="3" fillId="0" borderId="1" xfId="17" applyNumberFormat="1" applyFont="1" applyBorder="1" applyAlignment="1">
      <alignment/>
    </xf>
    <xf numFmtId="0" fontId="3" fillId="4" borderId="0" xfId="0" applyFont="1" applyFill="1" applyAlignment="1">
      <alignment/>
    </xf>
    <xf numFmtId="165" fontId="3" fillId="0" borderId="0" xfId="17" applyNumberFormat="1" applyFont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" borderId="9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38.421875" style="0" customWidth="1"/>
    <col min="3" max="3" width="39.8515625" style="0" customWidth="1"/>
    <col min="4" max="4" width="15.7109375" style="0" customWidth="1"/>
    <col min="5" max="5" width="9.8515625" style="0" bestFit="1" customWidth="1"/>
    <col min="8" max="8" width="11.140625" style="0" customWidth="1"/>
    <col min="9" max="9" width="12.7109375" style="0" bestFit="1" customWidth="1"/>
  </cols>
  <sheetData>
    <row r="1" spans="2:11" ht="18">
      <c r="B1" s="15" t="s">
        <v>59</v>
      </c>
      <c r="C1" s="16"/>
      <c r="I1" s="23">
        <v>55665</v>
      </c>
      <c r="J1" s="24" t="s">
        <v>50</v>
      </c>
      <c r="K1" s="25"/>
    </row>
    <row r="2" spans="9:11" ht="13.5" thickBot="1">
      <c r="I2" s="26"/>
      <c r="J2" s="27"/>
      <c r="K2" s="28"/>
    </row>
    <row r="3" spans="1:11" s="1" customFormat="1" ht="16.5" customHeight="1" thickBot="1">
      <c r="A3" s="14" t="s">
        <v>0</v>
      </c>
      <c r="B3" s="14" t="s">
        <v>1</v>
      </c>
      <c r="C3" s="14" t="s">
        <v>60</v>
      </c>
      <c r="D3" s="14" t="s">
        <v>2</v>
      </c>
      <c r="I3" s="42" t="s">
        <v>54</v>
      </c>
      <c r="J3" s="43"/>
      <c r="K3" s="44"/>
    </row>
    <row r="4" spans="1:11" s="2" customFormat="1" ht="15">
      <c r="A4" s="8" t="s">
        <v>3</v>
      </c>
      <c r="B4" s="11" t="s">
        <v>4</v>
      </c>
      <c r="C4" s="9" t="s">
        <v>23</v>
      </c>
      <c r="D4" s="17">
        <v>18800</v>
      </c>
      <c r="I4" s="23">
        <v>18800</v>
      </c>
      <c r="J4" s="41"/>
      <c r="K4" s="38"/>
    </row>
    <row r="5" spans="1:11" s="2" customFormat="1" ht="14.25">
      <c r="A5" s="4"/>
      <c r="B5" s="12" t="s">
        <v>6</v>
      </c>
      <c r="C5" s="6"/>
      <c r="D5" s="18"/>
      <c r="I5" s="29"/>
      <c r="J5" s="37"/>
      <c r="K5" s="30"/>
    </row>
    <row r="6" spans="1:11" s="2" customFormat="1" ht="14.25">
      <c r="A6" s="4"/>
      <c r="B6" s="12" t="s">
        <v>7</v>
      </c>
      <c r="C6" s="6"/>
      <c r="D6" s="18"/>
      <c r="I6" s="29"/>
      <c r="J6" s="37"/>
      <c r="K6" s="30"/>
    </row>
    <row r="7" spans="1:11" s="2" customFormat="1" ht="14.25">
      <c r="A7" s="5"/>
      <c r="B7" s="13"/>
      <c r="C7" s="7"/>
      <c r="D7" s="19"/>
      <c r="I7" s="29"/>
      <c r="J7" s="37"/>
      <c r="K7" s="30"/>
    </row>
    <row r="8" spans="1:11" s="2" customFormat="1" ht="15">
      <c r="A8" s="4" t="s">
        <v>5</v>
      </c>
      <c r="B8" s="12" t="s">
        <v>8</v>
      </c>
      <c r="C8" s="10" t="s">
        <v>24</v>
      </c>
      <c r="D8" s="18">
        <v>6226</v>
      </c>
      <c r="I8" s="29">
        <v>6226</v>
      </c>
      <c r="J8" s="37"/>
      <c r="K8" s="30"/>
    </row>
    <row r="9" spans="1:11" s="2" customFormat="1" ht="14.25">
      <c r="A9" s="4"/>
      <c r="B9" s="12" t="s">
        <v>9</v>
      </c>
      <c r="C9" s="6"/>
      <c r="D9" s="18"/>
      <c r="I9" s="29"/>
      <c r="J9" s="37"/>
      <c r="K9" s="30"/>
    </row>
    <row r="10" spans="1:11" s="2" customFormat="1" ht="14.25">
      <c r="A10" s="4"/>
      <c r="B10" s="12" t="s">
        <v>10</v>
      </c>
      <c r="C10" s="6"/>
      <c r="D10" s="18"/>
      <c r="I10" s="29"/>
      <c r="J10" s="37"/>
      <c r="K10" s="30"/>
    </row>
    <row r="11" spans="1:11" s="2" customFormat="1" ht="14.25">
      <c r="A11" s="5"/>
      <c r="B11" s="13"/>
      <c r="C11" s="7"/>
      <c r="D11" s="19"/>
      <c r="I11" s="29"/>
      <c r="J11" s="37"/>
      <c r="K11" s="30"/>
    </row>
    <row r="12" spans="1:11" s="2" customFormat="1" ht="15">
      <c r="A12" s="4" t="s">
        <v>14</v>
      </c>
      <c r="B12" s="12" t="s">
        <v>45</v>
      </c>
      <c r="C12" s="10" t="s">
        <v>26</v>
      </c>
      <c r="D12" s="18">
        <v>10650</v>
      </c>
      <c r="E12" s="2" t="s">
        <v>47</v>
      </c>
      <c r="I12" s="29">
        <v>2000</v>
      </c>
      <c r="J12" s="37" t="s">
        <v>51</v>
      </c>
      <c r="K12" s="30"/>
    </row>
    <row r="13" spans="1:11" s="2" customFormat="1" ht="15" customHeight="1">
      <c r="A13" s="4"/>
      <c r="B13" s="12" t="s">
        <v>46</v>
      </c>
      <c r="C13" s="6"/>
      <c r="D13" s="18"/>
      <c r="I13" s="29"/>
      <c r="J13" s="37"/>
      <c r="K13" s="30"/>
    </row>
    <row r="14" spans="1:11" s="2" customFormat="1" ht="14.25">
      <c r="A14" s="5"/>
      <c r="B14" s="13"/>
      <c r="C14" s="7"/>
      <c r="D14" s="19"/>
      <c r="I14" s="29"/>
      <c r="J14" s="37"/>
      <c r="K14" s="30"/>
    </row>
    <row r="15" spans="1:11" s="2" customFormat="1" ht="15">
      <c r="A15" s="4" t="s">
        <v>19</v>
      </c>
      <c r="B15" s="12" t="s">
        <v>20</v>
      </c>
      <c r="C15" s="10" t="s">
        <v>27</v>
      </c>
      <c r="D15" s="18">
        <v>4587.42</v>
      </c>
      <c r="I15" s="29">
        <v>4587</v>
      </c>
      <c r="J15" s="37"/>
      <c r="K15" s="30"/>
    </row>
    <row r="16" spans="1:11" s="2" customFormat="1" ht="14.25">
      <c r="A16" s="4"/>
      <c r="B16" s="12" t="s">
        <v>21</v>
      </c>
      <c r="C16" s="6"/>
      <c r="D16" s="18"/>
      <c r="I16" s="29"/>
      <c r="J16" s="37"/>
      <c r="K16" s="30"/>
    </row>
    <row r="17" spans="1:11" s="2" customFormat="1" ht="14.25">
      <c r="A17" s="5"/>
      <c r="B17" s="13"/>
      <c r="C17" s="7"/>
      <c r="D17" s="19"/>
      <c r="I17" s="29"/>
      <c r="J17" s="37"/>
      <c r="K17" s="30"/>
    </row>
    <row r="18" spans="1:11" s="2" customFormat="1" ht="15">
      <c r="A18" s="4" t="s">
        <v>28</v>
      </c>
      <c r="B18" s="12" t="s">
        <v>29</v>
      </c>
      <c r="C18" s="10" t="s">
        <v>35</v>
      </c>
      <c r="D18" s="18">
        <v>6300</v>
      </c>
      <c r="E18" s="22">
        <f>D4+D8+D12+D15+D18</f>
        <v>46563.42</v>
      </c>
      <c r="F18" s="2" t="s">
        <v>41</v>
      </c>
      <c r="H18" s="35" t="s">
        <v>57</v>
      </c>
      <c r="I18" s="29">
        <v>5500</v>
      </c>
      <c r="J18" s="37"/>
      <c r="K18" s="30"/>
    </row>
    <row r="19" spans="1:11" s="2" customFormat="1" ht="14.25">
      <c r="A19" s="4"/>
      <c r="B19" s="12" t="s">
        <v>30</v>
      </c>
      <c r="C19" s="6"/>
      <c r="D19" s="20"/>
      <c r="I19" s="29"/>
      <c r="J19" s="37"/>
      <c r="K19" s="30"/>
    </row>
    <row r="20" spans="1:11" s="2" customFormat="1" ht="14.25">
      <c r="A20" s="4"/>
      <c r="B20" s="12" t="s">
        <v>31</v>
      </c>
      <c r="C20" s="6"/>
      <c r="D20" s="20"/>
      <c r="I20" s="29"/>
      <c r="J20" s="37"/>
      <c r="K20" s="30"/>
    </row>
    <row r="21" spans="1:11" s="2" customFormat="1" ht="14.25">
      <c r="A21" s="5"/>
      <c r="B21" s="13"/>
      <c r="C21" s="7"/>
      <c r="D21" s="19"/>
      <c r="I21" s="29"/>
      <c r="J21" s="37"/>
      <c r="K21" s="30"/>
    </row>
    <row r="22" spans="1:11" s="2" customFormat="1" ht="15">
      <c r="A22" s="4" t="s">
        <v>11</v>
      </c>
      <c r="B22" s="12" t="s">
        <v>12</v>
      </c>
      <c r="C22" s="10" t="s">
        <v>25</v>
      </c>
      <c r="D22" s="18">
        <v>12455</v>
      </c>
      <c r="I22" s="29"/>
      <c r="J22" s="37"/>
      <c r="K22" s="30"/>
    </row>
    <row r="23" spans="1:11" s="2" customFormat="1" ht="14.25">
      <c r="A23" s="4"/>
      <c r="B23" s="12" t="s">
        <v>13</v>
      </c>
      <c r="C23" s="6" t="s">
        <v>48</v>
      </c>
      <c r="D23" s="18"/>
      <c r="I23" s="29"/>
      <c r="J23" s="37"/>
      <c r="K23" s="30"/>
    </row>
    <row r="24" spans="1:11" s="2" customFormat="1" ht="14.25">
      <c r="A24" s="4"/>
      <c r="B24" s="12" t="s">
        <v>40</v>
      </c>
      <c r="C24" s="6"/>
      <c r="D24" s="18">
        <v>550</v>
      </c>
      <c r="E24" s="22">
        <f>D22+D24</f>
        <v>13005</v>
      </c>
      <c r="F24" s="2" t="s">
        <v>42</v>
      </c>
      <c r="I24" s="29"/>
      <c r="J24" s="37"/>
      <c r="K24" s="30"/>
    </row>
    <row r="25" spans="1:11" s="2" customFormat="1" ht="14.25">
      <c r="A25" s="5"/>
      <c r="B25" s="13"/>
      <c r="C25" s="7"/>
      <c r="D25" s="19"/>
      <c r="I25" s="29"/>
      <c r="J25" s="37"/>
      <c r="K25" s="30"/>
    </row>
    <row r="26" spans="1:11" s="2" customFormat="1" ht="15">
      <c r="A26" s="4" t="s">
        <v>15</v>
      </c>
      <c r="B26" s="12" t="s">
        <v>16</v>
      </c>
      <c r="C26" s="10" t="s">
        <v>22</v>
      </c>
      <c r="D26" s="18">
        <v>2051</v>
      </c>
      <c r="H26" s="35" t="s">
        <v>57</v>
      </c>
      <c r="I26" s="29" t="s">
        <v>55</v>
      </c>
      <c r="J26" s="37"/>
      <c r="K26" s="30"/>
    </row>
    <row r="27" spans="1:11" s="2" customFormat="1" ht="14.25">
      <c r="A27" s="4"/>
      <c r="B27" s="12"/>
      <c r="C27" s="6" t="s">
        <v>17</v>
      </c>
      <c r="D27" s="18"/>
      <c r="I27" s="29" t="s">
        <v>56</v>
      </c>
      <c r="J27" s="37"/>
      <c r="K27" s="30"/>
    </row>
    <row r="28" spans="1:11" s="2" customFormat="1" ht="14.25">
      <c r="A28" s="4"/>
      <c r="B28" s="12"/>
      <c r="C28" s="6" t="s">
        <v>18</v>
      </c>
      <c r="D28" s="18"/>
      <c r="I28" s="29"/>
      <c r="J28" s="37"/>
      <c r="K28" s="30"/>
    </row>
    <row r="29" spans="1:11" s="2" customFormat="1" ht="14.25">
      <c r="A29" s="5"/>
      <c r="B29" s="13"/>
      <c r="C29" s="7"/>
      <c r="D29" s="19"/>
      <c r="I29" s="29"/>
      <c r="J29" s="37"/>
      <c r="K29" s="30"/>
    </row>
    <row r="30" spans="1:11" s="2" customFormat="1" ht="15">
      <c r="A30" s="4" t="s">
        <v>37</v>
      </c>
      <c r="B30" s="12" t="s">
        <v>38</v>
      </c>
      <c r="C30" s="10" t="s">
        <v>49</v>
      </c>
      <c r="D30" s="20">
        <v>1450</v>
      </c>
      <c r="E30" s="22">
        <f>D26+D30</f>
        <v>3501</v>
      </c>
      <c r="F30" s="2" t="s">
        <v>43</v>
      </c>
      <c r="I30" s="29"/>
      <c r="J30" s="37"/>
      <c r="K30" s="30"/>
    </row>
    <row r="31" spans="1:11" s="2" customFormat="1" ht="14.25">
      <c r="A31" s="4"/>
      <c r="B31" s="12"/>
      <c r="C31" s="6" t="s">
        <v>39</v>
      </c>
      <c r="D31" s="20"/>
      <c r="I31" s="29"/>
      <c r="J31" s="37"/>
      <c r="K31" s="30"/>
    </row>
    <row r="32" spans="1:132" s="3" customFormat="1" ht="14.25">
      <c r="A32" s="5"/>
      <c r="B32" s="13"/>
      <c r="C32" s="7"/>
      <c r="D32" s="21"/>
      <c r="E32" s="2"/>
      <c r="F32" s="2"/>
      <c r="G32" s="2"/>
      <c r="H32" s="2"/>
      <c r="I32" s="29"/>
      <c r="J32" s="37"/>
      <c r="K32" s="3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</row>
    <row r="33" spans="1:11" s="2" customFormat="1" ht="15">
      <c r="A33" s="4" t="s">
        <v>32</v>
      </c>
      <c r="B33" s="12" t="s">
        <v>34</v>
      </c>
      <c r="C33" s="10" t="s">
        <v>36</v>
      </c>
      <c r="D33" s="20">
        <v>7500</v>
      </c>
      <c r="E33" s="34">
        <f>D33</f>
        <v>7500</v>
      </c>
      <c r="F33" s="2" t="s">
        <v>44</v>
      </c>
      <c r="I33" s="29"/>
      <c r="J33" s="37"/>
      <c r="K33" s="30"/>
    </row>
    <row r="34" spans="1:11" s="2" customFormat="1" ht="15">
      <c r="A34" s="4" t="s">
        <v>33</v>
      </c>
      <c r="B34" s="12"/>
      <c r="C34" s="10"/>
      <c r="D34" s="20"/>
      <c r="E34" s="36"/>
      <c r="I34" s="29"/>
      <c r="J34" s="37"/>
      <c r="K34" s="30"/>
    </row>
    <row r="35" spans="1:132" s="3" customFormat="1" ht="14.25">
      <c r="A35" s="5"/>
      <c r="B35" s="13"/>
      <c r="C35" s="7"/>
      <c r="D35" s="21"/>
      <c r="E35" s="2"/>
      <c r="F35" s="2"/>
      <c r="G35" s="2"/>
      <c r="H35" s="2"/>
      <c r="I35" s="29"/>
      <c r="J35" s="37"/>
      <c r="K35" s="3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</row>
    <row r="36" spans="1:11" s="2" customFormat="1" ht="15" thickBot="1">
      <c r="A36" s="2" t="s">
        <v>61</v>
      </c>
      <c r="B36" s="12" t="s">
        <v>62</v>
      </c>
      <c r="C36" s="6" t="s">
        <v>63</v>
      </c>
      <c r="D36" s="20">
        <v>1177</v>
      </c>
      <c r="E36" s="20">
        <v>1177</v>
      </c>
      <c r="I36" s="31">
        <v>1177</v>
      </c>
      <c r="J36" s="32"/>
      <c r="K36" s="33"/>
    </row>
    <row r="37" spans="9:11" s="2" customFormat="1" ht="14.25">
      <c r="I37" s="23">
        <f>SUM(I4:I36)</f>
        <v>38290</v>
      </c>
      <c r="J37" s="41" t="s">
        <v>52</v>
      </c>
      <c r="K37" s="38"/>
    </row>
    <row r="38" spans="9:11" s="2" customFormat="1" ht="14.25">
      <c r="I38" s="29"/>
      <c r="J38" s="37"/>
      <c r="K38" s="30"/>
    </row>
    <row r="39" spans="8:11" s="2" customFormat="1" ht="15" thickBot="1">
      <c r="H39" s="35" t="s">
        <v>58</v>
      </c>
      <c r="I39" s="31">
        <f>I1-I37</f>
        <v>17375</v>
      </c>
      <c r="J39" s="32" t="s">
        <v>53</v>
      </c>
      <c r="K39" s="33"/>
    </row>
    <row r="40" spans="9:11" s="2" customFormat="1" ht="14.25">
      <c r="I40" s="36"/>
      <c r="J40" s="39"/>
      <c r="K40" s="39"/>
    </row>
    <row r="41" spans="9:11" s="2" customFormat="1" ht="14.25">
      <c r="I41" s="36"/>
      <c r="J41" s="39"/>
      <c r="K41" s="39"/>
    </row>
    <row r="42" spans="9:11" s="2" customFormat="1" ht="14.25">
      <c r="I42" s="39"/>
      <c r="J42" s="39"/>
      <c r="K42" s="39"/>
    </row>
    <row r="43" spans="9:11" s="2" customFormat="1" ht="14.25">
      <c r="I43" s="39"/>
      <c r="J43" s="39"/>
      <c r="K43" s="39"/>
    </row>
    <row r="44" spans="9:11" s="2" customFormat="1" ht="14.25">
      <c r="I44" s="39"/>
      <c r="J44" s="39"/>
      <c r="K44" s="39"/>
    </row>
    <row r="45" spans="9:11" ht="12.75">
      <c r="I45" s="40"/>
      <c r="J45" s="40"/>
      <c r="K45" s="40"/>
    </row>
    <row r="46" spans="9:11" ht="12.75">
      <c r="I46" s="40"/>
      <c r="J46" s="40"/>
      <c r="K46" s="40"/>
    </row>
    <row r="47" spans="9:11" ht="12.75">
      <c r="I47" s="40"/>
      <c r="J47" s="40"/>
      <c r="K47" s="40"/>
    </row>
    <row r="48" spans="9:11" ht="12.75">
      <c r="I48" s="40"/>
      <c r="J48" s="40"/>
      <c r="K48" s="40"/>
    </row>
    <row r="49" spans="9:11" ht="12.75">
      <c r="I49" s="40"/>
      <c r="J49" s="40"/>
      <c r="K49" s="40"/>
    </row>
    <row r="50" spans="9:11" ht="12.75">
      <c r="I50" s="40"/>
      <c r="J50" s="40"/>
      <c r="K50" s="40"/>
    </row>
  </sheetData>
  <mergeCells count="1">
    <mergeCell ref="I3:K3"/>
  </mergeCells>
  <printOptions horizontalCentered="1"/>
  <pageMargins left="0.75" right="1" top="1" bottom="1" header="0.5" footer="0.5"/>
  <pageSetup fitToHeight="1" fitToWidth="1" horizontalDpi="600" verticalDpi="600" orientation="landscape" paperSize="5" scale="89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Davis</dc:creator>
  <cp:keywords/>
  <dc:description/>
  <cp:lastModifiedBy> B. Bruce Bare</cp:lastModifiedBy>
  <cp:lastPrinted>2006-01-06T19:54:59Z</cp:lastPrinted>
  <dcterms:created xsi:type="dcterms:W3CDTF">2005-12-16T17:50:19Z</dcterms:created>
  <dcterms:modified xsi:type="dcterms:W3CDTF">2006-01-08T23:50:20Z</dcterms:modified>
  <cp:category/>
  <cp:version/>
  <cp:contentType/>
  <cp:contentStatus/>
</cp:coreProperties>
</file>